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105" yWindow="-105" windowWidth="19440" windowHeight="11760"/>
  </bookViews>
  <sheets>
    <sheet name="ASSUMPTIONS" sheetId="1" r:id="rId1"/>
    <sheet name="SALES" sheetId="9" r:id="rId2"/>
    <sheet name="PAYROLL" sheetId="3" r:id="rId3"/>
    <sheet name="MARKETING" sheetId="4" r:id="rId4"/>
    <sheet name="EXPENSES" sheetId="5" r:id="rId5"/>
    <sheet name="P&amp;L" sheetId="6" r:id="rId6"/>
    <sheet name="CASH FLOW" sheetId="8" r:id="rId7"/>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6" i="9"/>
  <c r="F21"/>
  <c r="C21"/>
  <c r="C28" s="1"/>
  <c r="D23"/>
  <c r="E23" s="1"/>
  <c r="F23" s="1"/>
  <c r="F26" s="1"/>
  <c r="D18"/>
  <c r="E18" s="1"/>
  <c r="F18" s="1"/>
  <c r="D12"/>
  <c r="E12"/>
  <c r="F12"/>
  <c r="G12"/>
  <c r="H12"/>
  <c r="I12"/>
  <c r="J12"/>
  <c r="K12"/>
  <c r="L12"/>
  <c r="M12"/>
  <c r="N12"/>
  <c r="C12"/>
  <c r="C26" s="1"/>
  <c r="D8"/>
  <c r="D14" s="1"/>
  <c r="E8"/>
  <c r="E14" s="1"/>
  <c r="F8"/>
  <c r="F14" s="1"/>
  <c r="G8"/>
  <c r="G14" s="1"/>
  <c r="H8"/>
  <c r="H14" s="1"/>
  <c r="I8"/>
  <c r="I14" s="1"/>
  <c r="J8"/>
  <c r="J14" s="1"/>
  <c r="K8"/>
  <c r="K14" s="1"/>
  <c r="L8"/>
  <c r="L14" s="1"/>
  <c r="M8"/>
  <c r="M14" s="1"/>
  <c r="N8"/>
  <c r="N14" s="1"/>
  <c r="C8"/>
  <c r="C14" s="1"/>
  <c r="E21" l="1"/>
  <c r="F28"/>
  <c r="D26"/>
  <c r="D21"/>
  <c r="D28" s="1"/>
  <c r="E28"/>
  <c r="E10" i="6"/>
  <c r="F10"/>
  <c r="G10"/>
  <c r="D10"/>
  <c r="P31" i="3" l="1"/>
  <c r="Q31"/>
  <c r="R31"/>
  <c r="P32"/>
  <c r="Q32"/>
  <c r="R32"/>
  <c r="P33"/>
  <c r="P36" s="1"/>
  <c r="Q33"/>
  <c r="R33"/>
  <c r="P34"/>
  <c r="Q34"/>
  <c r="R34"/>
  <c r="P35"/>
  <c r="Q35"/>
  <c r="R35"/>
  <c r="P24"/>
  <c r="Q24"/>
  <c r="R24"/>
  <c r="P25"/>
  <c r="Q25"/>
  <c r="R25"/>
  <c r="P26"/>
  <c r="Q26"/>
  <c r="Q28" s="1"/>
  <c r="R26"/>
  <c r="P27"/>
  <c r="Q27"/>
  <c r="R27"/>
  <c r="R28" s="1"/>
  <c r="P17"/>
  <c r="Q17"/>
  <c r="R17"/>
  <c r="P18"/>
  <c r="P21" s="1"/>
  <c r="Q18"/>
  <c r="R18"/>
  <c r="P19"/>
  <c r="Q19"/>
  <c r="Q21" s="1"/>
  <c r="R19"/>
  <c r="P20"/>
  <c r="Q20"/>
  <c r="R20"/>
  <c r="R21" s="1"/>
  <c r="O35"/>
  <c r="O34"/>
  <c r="O33"/>
  <c r="O32"/>
  <c r="O31"/>
  <c r="O27"/>
  <c r="O26"/>
  <c r="O25"/>
  <c r="O24"/>
  <c r="O28" s="1"/>
  <c r="O20"/>
  <c r="O19"/>
  <c r="O18"/>
  <c r="O17"/>
  <c r="P11"/>
  <c r="Q11"/>
  <c r="R11"/>
  <c r="P12"/>
  <c r="Q12"/>
  <c r="R12"/>
  <c r="R14" s="1"/>
  <c r="P13"/>
  <c r="Q13"/>
  <c r="R13"/>
  <c r="P10"/>
  <c r="Q10"/>
  <c r="R10"/>
  <c r="P9"/>
  <c r="Q9"/>
  <c r="R9"/>
  <c r="O13"/>
  <c r="O12"/>
  <c r="O11"/>
  <c r="O10"/>
  <c r="O9"/>
  <c r="P28"/>
  <c r="E36"/>
  <c r="F36"/>
  <c r="G36"/>
  <c r="D36"/>
  <c r="E28"/>
  <c r="F28"/>
  <c r="G28"/>
  <c r="D28"/>
  <c r="E21"/>
  <c r="F21"/>
  <c r="G21"/>
  <c r="D21"/>
  <c r="E14"/>
  <c r="F14"/>
  <c r="G14"/>
  <c r="D14"/>
  <c r="D38" s="1"/>
  <c r="E38"/>
  <c r="F38"/>
  <c r="E15" i="6"/>
  <c r="F15"/>
  <c r="G15"/>
  <c r="D15"/>
  <c r="E17" i="5"/>
  <c r="F17"/>
  <c r="G17"/>
  <c r="D17"/>
  <c r="E13" i="4"/>
  <c r="F13"/>
  <c r="G13"/>
  <c r="D13"/>
  <c r="F9" i="6"/>
  <c r="G9"/>
  <c r="D9"/>
  <c r="E9"/>
  <c r="E11"/>
  <c r="F11"/>
  <c r="G11"/>
  <c r="D11"/>
  <c r="M37" i="8"/>
  <c r="N37"/>
  <c r="O37"/>
  <c r="P37"/>
  <c r="Q37"/>
  <c r="R37"/>
  <c r="S37"/>
  <c r="T37"/>
  <c r="U37"/>
  <c r="V37"/>
  <c r="W37"/>
  <c r="X37"/>
  <c r="Y37"/>
  <c r="Z37"/>
  <c r="AA37"/>
  <c r="AB37"/>
  <c r="AC37"/>
  <c r="AD37"/>
  <c r="AE37"/>
  <c r="AF37"/>
  <c r="AG37"/>
  <c r="AH37"/>
  <c r="AI37"/>
  <c r="AJ37"/>
  <c r="AK37"/>
  <c r="AL37"/>
  <c r="AM37"/>
  <c r="AN37"/>
  <c r="AO37"/>
  <c r="AP37"/>
  <c r="AQ37"/>
  <c r="AR37"/>
  <c r="AS37"/>
  <c r="AT37"/>
  <c r="AU37"/>
  <c r="M28"/>
  <c r="N28"/>
  <c r="O28"/>
  <c r="P28"/>
  <c r="Q28"/>
  <c r="R28"/>
  <c r="S28"/>
  <c r="T28"/>
  <c r="U28"/>
  <c r="V28"/>
  <c r="W28"/>
  <c r="X28"/>
  <c r="Y28"/>
  <c r="Z28"/>
  <c r="AA28"/>
  <c r="AB28"/>
  <c r="AC28"/>
  <c r="AD28"/>
  <c r="AE28"/>
  <c r="AF28"/>
  <c r="AG28"/>
  <c r="AH28"/>
  <c r="AI28"/>
  <c r="AJ28"/>
  <c r="AK28"/>
  <c r="AL28"/>
  <c r="AM28"/>
  <c r="AN28"/>
  <c r="AO28"/>
  <c r="AP28"/>
  <c r="AQ28"/>
  <c r="AR28"/>
  <c r="AS28"/>
  <c r="AT28"/>
  <c r="AU28"/>
  <c r="M19"/>
  <c r="N19"/>
  <c r="O19"/>
  <c r="P19"/>
  <c r="Q19"/>
  <c r="R19"/>
  <c r="S19"/>
  <c r="T19"/>
  <c r="U19"/>
  <c r="V19"/>
  <c r="W19"/>
  <c r="X19"/>
  <c r="Y19"/>
  <c r="Z19"/>
  <c r="AA19"/>
  <c r="AB19"/>
  <c r="AC19"/>
  <c r="AD19"/>
  <c r="AE19"/>
  <c r="AF19"/>
  <c r="AG19"/>
  <c r="AH19"/>
  <c r="AI19"/>
  <c r="AJ19"/>
  <c r="AK19"/>
  <c r="AL19"/>
  <c r="AM19"/>
  <c r="AN19"/>
  <c r="AO19"/>
  <c r="AP19"/>
  <c r="AQ19"/>
  <c r="AR19"/>
  <c r="AS19"/>
  <c r="AT19"/>
  <c r="AU19"/>
  <c r="M13"/>
  <c r="N13"/>
  <c r="O13"/>
  <c r="O39" s="1"/>
  <c r="P13"/>
  <c r="Q13"/>
  <c r="R13"/>
  <c r="S13"/>
  <c r="S39" s="1"/>
  <c r="T13"/>
  <c r="U13"/>
  <c r="V13"/>
  <c r="W13"/>
  <c r="W39" s="1"/>
  <c r="X13"/>
  <c r="Y13"/>
  <c r="Z13"/>
  <c r="AA13"/>
  <c r="AA39" s="1"/>
  <c r="AB13"/>
  <c r="AC13"/>
  <c r="AD13"/>
  <c r="AE13"/>
  <c r="AE39" s="1"/>
  <c r="AF13"/>
  <c r="AG13"/>
  <c r="AH13"/>
  <c r="AI13"/>
  <c r="AI39" s="1"/>
  <c r="AJ13"/>
  <c r="AK13"/>
  <c r="AL13"/>
  <c r="AM13"/>
  <c r="AM39" s="1"/>
  <c r="AN13"/>
  <c r="AO13"/>
  <c r="AP13"/>
  <c r="AQ13"/>
  <c r="AQ39" s="1"/>
  <c r="AR13"/>
  <c r="AS13"/>
  <c r="AT13"/>
  <c r="AU13"/>
  <c r="AU39" s="1"/>
  <c r="L37"/>
  <c r="L28"/>
  <c r="L19"/>
  <c r="L13"/>
  <c r="E16" i="6" l="1"/>
  <c r="E17"/>
  <c r="AR39" i="8"/>
  <c r="AN39"/>
  <c r="AJ39"/>
  <c r="AF39"/>
  <c r="AB39"/>
  <c r="X39"/>
  <c r="T39"/>
  <c r="P39"/>
  <c r="D16" i="6"/>
  <c r="D17"/>
  <c r="G38" i="3"/>
  <c r="G16" i="6"/>
  <c r="G17"/>
  <c r="Q14" i="3"/>
  <c r="P14"/>
  <c r="O21"/>
  <c r="F16" i="6"/>
  <c r="F17"/>
  <c r="R36" i="3"/>
  <c r="Q36"/>
  <c r="R38"/>
  <c r="P38"/>
  <c r="O36"/>
  <c r="O14"/>
  <c r="L39" i="8"/>
  <c r="AT39"/>
  <c r="AP39"/>
  <c r="AL39"/>
  <c r="AH39"/>
  <c r="AD39"/>
  <c r="Z39"/>
  <c r="V39"/>
  <c r="R39"/>
  <c r="N39"/>
  <c r="AK39"/>
  <c r="Q39"/>
  <c r="AS39"/>
  <c r="AO39"/>
  <c r="AG39"/>
  <c r="AC39"/>
  <c r="Y39"/>
  <c r="U39"/>
  <c r="M39"/>
  <c r="O40" s="1"/>
  <c r="L40"/>
  <c r="F37"/>
  <c r="G37"/>
  <c r="H37"/>
  <c r="E37"/>
  <c r="F28"/>
  <c r="G28"/>
  <c r="H28"/>
  <c r="E28"/>
  <c r="F19"/>
  <c r="G19"/>
  <c r="H19"/>
  <c r="E19"/>
  <c r="F13"/>
  <c r="G13"/>
  <c r="G39" s="1"/>
  <c r="H13"/>
  <c r="H39" s="1"/>
  <c r="E13"/>
  <c r="F21" i="6" l="1"/>
  <c r="F25" s="1"/>
  <c r="F27" s="1"/>
  <c r="F29" s="1"/>
  <c r="F18"/>
  <c r="D21"/>
  <c r="D25" s="1"/>
  <c r="D27" s="1"/>
  <c r="D29" s="1"/>
  <c r="D18"/>
  <c r="G21"/>
  <c r="G25" s="1"/>
  <c r="G27" s="1"/>
  <c r="G29" s="1"/>
  <c r="G18"/>
  <c r="Q38" i="3"/>
  <c r="E21" i="6"/>
  <c r="E25" s="1"/>
  <c r="E27" s="1"/>
  <c r="E29" s="1"/>
  <c r="E18"/>
  <c r="O38" i="3"/>
  <c r="R40" i="8"/>
  <c r="AH40"/>
  <c r="S40"/>
  <c r="AI40"/>
  <c r="N40"/>
  <c r="X40"/>
  <c r="AF40"/>
  <c r="F39"/>
  <c r="AC40"/>
  <c r="AD40"/>
  <c r="AE40"/>
  <c r="AG40"/>
  <c r="U40"/>
  <c r="AK40"/>
  <c r="V40"/>
  <c r="AL40"/>
  <c r="W40"/>
  <c r="AM40"/>
  <c r="AR40"/>
  <c r="AJ40"/>
  <c r="M40"/>
  <c r="AS40"/>
  <c r="AT40"/>
  <c r="AU40"/>
  <c r="AN40"/>
  <c r="Q40"/>
  <c r="Y40"/>
  <c r="AO40"/>
  <c r="Z40"/>
  <c r="AP40"/>
  <c r="AA40"/>
  <c r="AQ40"/>
  <c r="AB40"/>
  <c r="T40"/>
  <c r="P40"/>
  <c r="E39"/>
  <c r="G40" l="1"/>
  <c r="H40"/>
  <c r="E40"/>
  <c r="F40"/>
</calcChain>
</file>

<file path=xl/sharedStrings.xml><?xml version="1.0" encoding="utf-8"?>
<sst xmlns="http://schemas.openxmlformats.org/spreadsheetml/2006/main" count="238" uniqueCount="155">
  <si>
    <t>Assumptions</t>
  </si>
  <si>
    <t>Sales</t>
  </si>
  <si>
    <t>Payroll</t>
  </si>
  <si>
    <t>Overheads</t>
  </si>
  <si>
    <t>Profit &amp; Loss Statement</t>
  </si>
  <si>
    <t>Pro Forma Cash Flow</t>
  </si>
  <si>
    <t>Year 1</t>
  </si>
  <si>
    <t>Year 2</t>
  </si>
  <si>
    <t>Year 3</t>
  </si>
  <si>
    <t>Year 4</t>
  </si>
  <si>
    <t>Initial Equity (incl. investment raised)</t>
  </si>
  <si>
    <t>Cash from Operations</t>
  </si>
  <si>
    <t>Cash from Sales (Product C)</t>
  </si>
  <si>
    <t>Cash from Sales (Product B)</t>
  </si>
  <si>
    <t>Cash from Sales (Product A)</t>
  </si>
  <si>
    <t>Subtotal cash from operations</t>
  </si>
  <si>
    <t>Additional cash received</t>
  </si>
  <si>
    <t>Other cash received</t>
  </si>
  <si>
    <t>Cash from other activities</t>
  </si>
  <si>
    <t>Subtotal of additional cash</t>
  </si>
  <si>
    <t>Expenditures</t>
  </si>
  <si>
    <t>Expenditures from operations</t>
  </si>
  <si>
    <t>Cash spent on costs and expenses</t>
  </si>
  <si>
    <t>Payment of accounts payable</t>
  </si>
  <si>
    <t>Subtotal spent on operations</t>
  </si>
  <si>
    <t>Additional cash spent</t>
  </si>
  <si>
    <t>Income tax, VAT paid out</t>
  </si>
  <si>
    <t>Purchase of other short-term assets</t>
  </si>
  <si>
    <t>Dividends</t>
  </si>
  <si>
    <t>Adjustment for assets purchased on credit</t>
  </si>
  <si>
    <t>Subtotal of additional cash spent</t>
  </si>
  <si>
    <t>Net cash flow</t>
  </si>
  <si>
    <t>Accumulated cash balance</t>
  </si>
  <si>
    <t>Cost of goods sold</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</si>
  <si>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</si>
  <si>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</si>
  <si>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</si>
  <si>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</si>
  <si>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</si>
  <si>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</si>
  <si>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</si>
  <si>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</si>
  <si>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</si>
  <si>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</si>
  <si>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</si>
  <si>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</si>
  <si>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</si>
  <si>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</si>
  <si>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</si>
  <si>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</si>
  <si>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</si>
  <si>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</si>
  <si>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</si>
  <si>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</si>
  <si>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</si>
  <si>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</si>
  <si>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</si>
  <si>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</si>
  <si>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</si>
  <si>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</si>
  <si>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</si>
  <si>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</si>
  <si>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</si>
  <si>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</si>
  <si>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</si>
  <si>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</si>
  <si>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</si>
  <si>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</si>
  <si>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</si>
  <si>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</si>
  <si>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P&amp;L Pro Forma</t>
  </si>
  <si>
    <t>Total sales (net revenues)</t>
  </si>
  <si>
    <t>Gross profit</t>
  </si>
  <si>
    <t>Operating expenses</t>
  </si>
  <si>
    <t>EBITDA</t>
  </si>
  <si>
    <t>Depreciation &amp; amortization</t>
  </si>
  <si>
    <t>Interest</t>
  </si>
  <si>
    <t>Taxes</t>
  </si>
  <si>
    <t>Net income</t>
  </si>
  <si>
    <t>Marketing Budget Plan</t>
  </si>
  <si>
    <t>Expenses list</t>
  </si>
  <si>
    <t>Online advertisements</t>
  </si>
  <si>
    <t>Exhibitions &amp; fairs</t>
  </si>
  <si>
    <t>Content copywriter</t>
  </si>
  <si>
    <t>Web &amp; magazines</t>
  </si>
  <si>
    <t>Workshops, conf., etc.</t>
  </si>
  <si>
    <t>Direct sales</t>
  </si>
  <si>
    <t>Marketing consultant</t>
  </si>
  <si>
    <t>Total marketing expenses</t>
  </si>
  <si>
    <t>Sales expenses</t>
  </si>
  <si>
    <t>Consultant fees</t>
  </si>
  <si>
    <t>Legal fees</t>
  </si>
  <si>
    <t>Telecommunications</t>
  </si>
  <si>
    <t>Software maintenance</t>
  </si>
  <si>
    <t>Hardware maintenance</t>
  </si>
  <si>
    <t>Subscriptions</t>
  </si>
  <si>
    <t>Insurance</t>
  </si>
  <si>
    <t>Website costs</t>
  </si>
  <si>
    <t>Other costs</t>
  </si>
  <si>
    <t>R &amp; D</t>
  </si>
  <si>
    <t>Total Overheads</t>
  </si>
  <si>
    <t>Marketing</t>
  </si>
  <si>
    <t>Cash Flow Statement</t>
  </si>
  <si>
    <t>Purchase of long-term assets</t>
  </si>
  <si>
    <t>Personnel list</t>
  </si>
  <si>
    <t>General &amp; Administration</t>
  </si>
  <si>
    <t>Chief Executive Officer</t>
  </si>
  <si>
    <t>VP Finance</t>
  </si>
  <si>
    <t>Accounting</t>
  </si>
  <si>
    <t>Human Resources</t>
  </si>
  <si>
    <t>Other</t>
  </si>
  <si>
    <t>Total G&amp;A</t>
  </si>
  <si>
    <t>VP Sales</t>
  </si>
  <si>
    <t>Regional Sales</t>
  </si>
  <si>
    <t>Sales Support</t>
  </si>
  <si>
    <t>Sales Administration</t>
  </si>
  <si>
    <t>Total Sales</t>
  </si>
  <si>
    <t>VP Marketing</t>
  </si>
  <si>
    <t>Product Manager</t>
  </si>
  <si>
    <t>Communications</t>
  </si>
  <si>
    <t>Total Marketing</t>
  </si>
  <si>
    <t xml:space="preserve">R &amp;D </t>
  </si>
  <si>
    <t>Chief Technology Officer</t>
  </si>
  <si>
    <t>VP Engineering</t>
  </si>
  <si>
    <t>Project Manager</t>
  </si>
  <si>
    <t>Programmer</t>
  </si>
  <si>
    <t xml:space="preserve">Total R&amp;D </t>
  </si>
  <si>
    <t>Payroll cost per category</t>
  </si>
  <si>
    <t>Total employees</t>
  </si>
  <si>
    <t>Total payroll cost</t>
  </si>
  <si>
    <t>Period</t>
  </si>
  <si>
    <t>Monthly Salary</t>
  </si>
  <si>
    <r>
      <rPr>
        <b/>
        <sz val="10"/>
        <color rgb="FFFF0000"/>
        <rFont val="Century Gothic"/>
        <family val="2"/>
        <charset val="161"/>
      </rPr>
      <t>Notes:</t>
    </r>
    <r>
      <rPr>
        <sz val="8"/>
        <color theme="1"/>
        <rFont val="Century Gothic"/>
        <family val="2"/>
        <charset val="161"/>
      </rPr>
      <t xml:space="preserve">
The </t>
    </r>
    <r>
      <rPr>
        <u/>
        <sz val="8"/>
        <color theme="1"/>
        <rFont val="Century Gothic"/>
        <family val="2"/>
        <charset val="161"/>
      </rPr>
      <t>Cash Flow Statement</t>
    </r>
    <r>
      <rPr>
        <sz val="8"/>
        <color theme="1"/>
        <rFont val="Century Gothic"/>
        <family val="2"/>
        <charset val="161"/>
      </rPr>
      <t xml:space="preserve"> represents the amount of cash and cash equivalents entering and leaving the company. Briefly, all the yearly accounts (cells) should be linked with the previous sheets in your EXCEL file. However, the monthly ones, will be input manually, based on board's estimations over the following 36 months. 
Initial equity equals the amount of cash the board is asking from the investor in the specific year/month, in order to run the business plan.
If there are any expenses or additional income, that are not (or cannot) be presented in the previous sheets, then these accounts are added in the CASH FLOW (e.g. capital expenditures; machinery equipment, etc.)</t>
    </r>
  </si>
  <si>
    <r>
      <t xml:space="preserve">EBIT </t>
    </r>
    <r>
      <rPr>
        <i/>
        <sz val="8"/>
        <color theme="1"/>
        <rFont val="Century Gothic"/>
        <family val="2"/>
        <charset val="161"/>
      </rPr>
      <t>(operating profit)</t>
    </r>
  </si>
  <si>
    <t>Earning before tax</t>
  </si>
  <si>
    <r>
      <rPr>
        <b/>
        <sz val="10"/>
        <color rgb="FFFF0000"/>
        <rFont val="Century Gothic"/>
        <family val="2"/>
        <charset val="161"/>
      </rPr>
      <t>Notes:</t>
    </r>
    <r>
      <rPr>
        <sz val="8"/>
        <color theme="1"/>
        <rFont val="Century Gothic"/>
        <family val="2"/>
        <charset val="161"/>
      </rPr>
      <t xml:space="preserve">
The </t>
    </r>
    <r>
      <rPr>
        <u/>
        <sz val="8"/>
        <color theme="1"/>
        <rFont val="Century Gothic"/>
        <family val="2"/>
        <charset val="161"/>
      </rPr>
      <t>Profit &amp; Loss Statement</t>
    </r>
    <r>
      <rPr>
        <sz val="8"/>
        <color theme="1"/>
        <rFont val="Century Gothic"/>
        <family val="2"/>
        <charset val="161"/>
      </rPr>
      <t xml:space="preserve"> is basically an overview of all the income and costs that the company has generated over a specific period of time and calculates whether you are profitable or not, while giving insights about the revenue and different types of costs.
The accounts presented are quite standard, and no major changes should be done, since this is the generally accepted accounting principle.
Investors are most likely experienced in reviewing financial models thus, the aforementioned suggestion.
It is </t>
    </r>
    <r>
      <rPr>
        <b/>
        <sz val="8"/>
        <color theme="1"/>
        <rFont val="Century Gothic"/>
        <family val="2"/>
        <charset val="161"/>
      </rPr>
      <t>highly recommened</t>
    </r>
    <r>
      <rPr>
        <sz val="8"/>
        <color theme="1"/>
        <rFont val="Century Gothic"/>
        <family val="2"/>
        <charset val="161"/>
      </rPr>
      <t xml:space="preserve"> the accounts to be linked with the previous spreadsheets; final calculations (where the accounts are being analyzed).
</t>
    </r>
  </si>
  <si>
    <r>
      <rPr>
        <b/>
        <sz val="10"/>
        <color rgb="FFFF0000"/>
        <rFont val="Century Gothic"/>
        <family val="2"/>
        <charset val="161"/>
      </rPr>
      <t>Notes:</t>
    </r>
    <r>
      <rPr>
        <sz val="8"/>
        <color theme="1"/>
        <rFont val="Century Gothic"/>
        <family val="2"/>
        <charset val="161"/>
      </rPr>
      <t xml:space="preserve">
The </t>
    </r>
    <r>
      <rPr>
        <u/>
        <sz val="8"/>
        <color theme="1"/>
        <rFont val="Century Gothic"/>
        <family val="2"/>
        <charset val="161"/>
      </rPr>
      <t>Marketing Budget Plan</t>
    </r>
    <r>
      <rPr>
        <sz val="8"/>
        <color theme="1"/>
        <rFont val="Century Gothic"/>
        <family val="2"/>
        <charset val="161"/>
      </rPr>
      <t xml:space="preserve"> is considered a top priority for any investor, especially if the company is a startup/early stage, and its revenues are mostly generated based on raising the company's products awareness.
It is recommended every expense category to be input as shown above.
If it is possible to correlate marketing expeses to revenue generation, then it is wise to calculate the Cost of Acquisition (i.e. customers, revenues, etc.).
If the upcoming marketing expenses, year 2+, cannot be estimated, a growth rate can be used to increase or decrease them.</t>
    </r>
  </si>
  <si>
    <r>
      <rPr>
        <b/>
        <sz val="10"/>
        <color rgb="FFFF0000"/>
        <rFont val="Century Gothic"/>
        <family val="2"/>
        <charset val="161"/>
      </rPr>
      <t>Notes:</t>
    </r>
    <r>
      <rPr>
        <sz val="8"/>
        <color theme="1"/>
        <rFont val="Century Gothic"/>
        <family val="2"/>
        <charset val="161"/>
      </rPr>
      <t xml:space="preserve">
When comes to presenting the</t>
    </r>
    <r>
      <rPr>
        <u/>
        <sz val="8"/>
        <color theme="1"/>
        <rFont val="Century Gothic"/>
        <family val="2"/>
        <charset val="161"/>
      </rPr>
      <t xml:space="preserve"> expenses, be realistic</t>
    </r>
    <r>
      <rPr>
        <sz val="8"/>
        <color theme="1"/>
        <rFont val="Century Gothic"/>
        <family val="2"/>
        <charset val="161"/>
      </rPr>
      <t xml:space="preserve">. Remember to account for all the expenses.
The particular sheet concludes all of the operating expenses needed to run the business.
If it is required some expenses to be calculated monthly, simply modify below and add a table of your preference presenting the montly data.
If the forthcoming expeses, year 2+, cannot be estimated, then they are estimated accordingly to the revenues growth (e.g. a growth variable, or percentage of sales, etc.).
</t>
    </r>
  </si>
  <si>
    <r>
      <rPr>
        <b/>
        <sz val="10"/>
        <color rgb="FFFF0000"/>
        <rFont val="Century Gothic"/>
        <family val="2"/>
        <charset val="161"/>
      </rPr>
      <t>Notes:</t>
    </r>
    <r>
      <rPr>
        <sz val="8"/>
        <color theme="1"/>
        <rFont val="Century Gothic"/>
        <family val="2"/>
        <charset val="161"/>
      </rPr>
      <t xml:space="preserve">
The </t>
    </r>
    <r>
      <rPr>
        <u/>
        <sz val="8"/>
        <color theme="1"/>
        <rFont val="Century Gothic"/>
        <family val="2"/>
        <charset val="161"/>
      </rPr>
      <t>Payroll section</t>
    </r>
    <r>
      <rPr>
        <sz val="8"/>
        <color theme="1"/>
        <rFont val="Century Gothic"/>
        <family val="2"/>
        <charset val="161"/>
      </rPr>
      <t xml:space="preserve"> is divided into two parts.
On the </t>
    </r>
    <r>
      <rPr>
        <b/>
        <sz val="8"/>
        <color theme="1"/>
        <rFont val="Century Gothic"/>
        <family val="2"/>
        <charset val="161"/>
      </rPr>
      <t>left</t>
    </r>
    <r>
      <rPr>
        <sz val="8"/>
        <color theme="1"/>
        <rFont val="Century Gothic"/>
        <family val="2"/>
        <charset val="161"/>
      </rPr>
      <t xml:space="preserve">, it is presented the number of employees for each task or each department (headcount). It is crucial to account for every person needed to run the business.
On the </t>
    </r>
    <r>
      <rPr>
        <b/>
        <sz val="8"/>
        <color theme="1"/>
        <rFont val="Century Gothic"/>
        <family val="2"/>
        <charset val="161"/>
      </rPr>
      <t>righ</t>
    </r>
    <r>
      <rPr>
        <sz val="8"/>
        <color theme="1"/>
        <rFont val="Century Gothic"/>
        <family val="2"/>
        <charset val="161"/>
      </rPr>
      <t xml:space="preserve">t, it is presented the actual cost of the employees per year (calculated based on monthly salary).
A period of 14 month has been set because in Greek Standards, the overal salaries are 14. If this is different in your business, you have to set it accordingly.
If the </t>
    </r>
    <r>
      <rPr>
        <u/>
        <sz val="8"/>
        <color theme="1"/>
        <rFont val="Century Gothic"/>
        <family val="2"/>
        <charset val="161"/>
      </rPr>
      <t>payroll is not stable</t>
    </r>
    <r>
      <rPr>
        <sz val="8"/>
        <color theme="1"/>
        <rFont val="Century Gothic"/>
        <family val="2"/>
        <charset val="161"/>
      </rPr>
      <t xml:space="preserve"> in the beginning of the business and varies each month, then </t>
    </r>
    <r>
      <rPr>
        <b/>
        <sz val="8"/>
        <color theme="1"/>
        <rFont val="Century Gothic"/>
        <family val="2"/>
        <charset val="161"/>
      </rPr>
      <t>it is recommended a monthly table</t>
    </r>
    <r>
      <rPr>
        <sz val="8"/>
        <color theme="1"/>
        <rFont val="Century Gothic"/>
        <family val="2"/>
        <charset val="161"/>
      </rPr>
      <t xml:space="preserve"> to be built below presenting the payroll cost per category (and/or personnel list per month if needed) for each month. Then, the annual cost can be linked to the top tables.
The particular spreadsheet should be modified accordingly to the business needs.</t>
    </r>
  </si>
  <si>
    <t>growth rate</t>
  </si>
  <si>
    <t>12-month sales forecast</t>
  </si>
  <si>
    <t>Product/Service</t>
  </si>
  <si>
    <t>Product A units sold</t>
  </si>
  <si>
    <t>Product A price</t>
  </si>
  <si>
    <t>Product A total</t>
  </si>
  <si>
    <t>Service B units sold</t>
  </si>
  <si>
    <t>Service B price</t>
  </si>
  <si>
    <t>Service B total</t>
  </si>
  <si>
    <t>Grand total</t>
  </si>
  <si>
    <t>Product A price (average)</t>
  </si>
  <si>
    <t>Service B price (average)</t>
  </si>
  <si>
    <r>
      <rPr>
        <b/>
        <sz val="10"/>
        <color rgb="FFFF0000"/>
        <rFont val="Century Gothic"/>
        <family val="2"/>
        <charset val="161"/>
      </rPr>
      <t xml:space="preserve">Notes:
</t>
    </r>
    <r>
      <rPr>
        <sz val="8"/>
        <rFont val="Century Gothic"/>
        <family val="2"/>
        <charset val="161"/>
      </rPr>
      <t>Forecasting sales of your product/service is the starting point for the financial projections. Sales forecast is the key to the whole financial plan, so it is important to use realistic estimates. The particular sheet, is just a simple example of a business. Your business might have more and different products with unique pricing strategies. You must use this sheet to explain how you are pricing the product and how you calculate the expected sales.
If you need to add any comments that might help the one reading your model, you should be doing that in a concise way.</t>
    </r>
  </si>
  <si>
    <t>Atlantis Consulting S.A. / vc_112</t>
  </si>
  <si>
    <r>
      <rPr>
        <b/>
        <sz val="12"/>
        <color theme="1"/>
        <rFont val="Century Gothic"/>
        <family val="2"/>
        <charset val="161"/>
      </rPr>
      <t>Adrion Business Angels Network</t>
    </r>
    <r>
      <rPr>
        <sz val="10"/>
        <color theme="1"/>
        <rFont val="Century Gothic"/>
        <family val="2"/>
        <charset val="161"/>
      </rPr>
      <t xml:space="preserve">
www.adrionban.gr
Steliou Kazantzidi 47
Pylaia - Thessaloniki GR 570 01
Tel.: +30 2310531000
Fax.: +30 2310552265
email: info@atlantisresearch.gr</t>
    </r>
  </si>
  <si>
    <r>
      <rPr>
        <b/>
        <sz val="10"/>
        <color rgb="FFFF0000"/>
        <rFont val="Century Gothic"/>
        <family val="2"/>
        <charset val="161"/>
      </rPr>
      <t>Notes:</t>
    </r>
    <r>
      <rPr>
        <sz val="10"/>
        <color theme="1"/>
        <rFont val="Century Gothic"/>
        <family val="2"/>
        <charset val="161"/>
      </rPr>
      <t xml:space="preserve">
</t>
    </r>
    <r>
      <rPr>
        <sz val="8"/>
        <rFont val="Century Gothic"/>
        <family val="2"/>
        <charset val="161"/>
      </rPr>
      <t>The first sheet in the financial model that the investor will examine, is the Assumptions one. Usually, assumptions are used as variables (e.g. growth rates, prices, etc.) so the analyst can link those variables into the next sheets. You can  do it as well, or just keep it explanatory.
The main purpose is to explain any assumption you make into your financial model in order to conculde to a result. Most commonly, these are related to expected revenues from each product/service you sell, expected costs, initial investment, etc. You should use descriptive labels so you can understand what assumptions mean and if there is a variable, place it in a different cell individually.
If you are in position to provide data like the Cost of Acquisiton per customer, marketing expenses' impact on revenues, etc., it is highly recommended to provide your analysis in the assumptions sheet, to clarify where your estimates are based on.</t>
    </r>
  </si>
</sst>
</file>

<file path=xl/styles.xml><?xml version="1.0" encoding="utf-8"?>
<styleSheet xmlns="http://schemas.openxmlformats.org/spreadsheetml/2006/main">
  <numFmts count="2">
    <numFmt numFmtId="164" formatCode="_([$€-2]\ * #,##0.00_);_([$€-2]\ * \(#,##0.00\);_([$€-2]\ * &quot;-&quot;??_);_(@_)"/>
    <numFmt numFmtId="165" formatCode="_([$€-2]\ * #,##0_);_([$€-2]\ * \(#,##0\);_([$€-2]\ * &quot;-&quot;??_);_(@_)"/>
  </numFmts>
  <fonts count="13">
    <font>
      <sz val="11"/>
      <color theme="1"/>
      <name val="Calibri"/>
      <family val="2"/>
      <scheme val="minor"/>
    </font>
    <font>
      <sz val="10"/>
      <color theme="1"/>
      <name val="Century Gothic"/>
      <family val="2"/>
      <charset val="161"/>
    </font>
    <font>
      <b/>
      <sz val="14"/>
      <color theme="1"/>
      <name val="Century Gothic"/>
      <family val="2"/>
      <charset val="161"/>
    </font>
    <font>
      <u/>
      <sz val="10"/>
      <color theme="1"/>
      <name val="Century Gothic"/>
      <family val="2"/>
      <charset val="161"/>
    </font>
    <font>
      <b/>
      <sz val="10"/>
      <color theme="1"/>
      <name val="Century Gothic"/>
      <family val="2"/>
      <charset val="161"/>
    </font>
    <font>
      <sz val="11"/>
      <color theme="1"/>
      <name val="Calibri"/>
      <family val="2"/>
      <scheme val="minor"/>
    </font>
    <font>
      <sz val="8"/>
      <color theme="1"/>
      <name val="Century Gothic"/>
      <family val="2"/>
      <charset val="161"/>
    </font>
    <font>
      <i/>
      <sz val="8"/>
      <color theme="1"/>
      <name val="Century Gothic"/>
      <family val="2"/>
      <charset val="161"/>
    </font>
    <font>
      <u/>
      <sz val="8"/>
      <color theme="1"/>
      <name val="Century Gothic"/>
      <family val="2"/>
      <charset val="161"/>
    </font>
    <font>
      <b/>
      <sz val="10"/>
      <color rgb="FFFF0000"/>
      <name val="Century Gothic"/>
      <family val="2"/>
      <charset val="161"/>
    </font>
    <font>
      <b/>
      <sz val="8"/>
      <color theme="1"/>
      <name val="Century Gothic"/>
      <family val="2"/>
      <charset val="161"/>
    </font>
    <font>
      <sz val="8"/>
      <name val="Century Gothic"/>
      <family val="2"/>
      <charset val="161"/>
    </font>
    <font>
      <b/>
      <sz val="12"/>
      <color theme="1"/>
      <name val="Century Gothic"/>
      <family val="2"/>
      <charset val="16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3">
    <border>
      <left/>
      <right/>
      <top/>
      <bottom/>
      <diagonal/>
    </border>
    <border>
      <left/>
      <right/>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right/>
      <top style="medium">
        <color rgb="FFFF0000"/>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9" fontId="5" fillId="0" borderId="0" applyFont="0" applyFill="0" applyBorder="0" applyAlignment="0" applyProtection="0"/>
  </cellStyleXfs>
  <cellXfs count="119">
    <xf numFmtId="0" fontId="0" fillId="0" borderId="0" xfId="0"/>
    <xf numFmtId="0" fontId="1" fillId="2" borderId="0" xfId="0" applyFont="1" applyFill="1" applyAlignment="1">
      <alignment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xf>
    <xf numFmtId="164" fontId="1" fillId="2" borderId="2" xfId="0" applyNumberFormat="1" applyFont="1" applyFill="1" applyBorder="1" applyAlignment="1">
      <alignment vertical="center"/>
    </xf>
    <xf numFmtId="164" fontId="4" fillId="2" borderId="2" xfId="0" applyNumberFormat="1" applyFont="1" applyFill="1" applyBorder="1" applyAlignment="1">
      <alignment vertical="center"/>
    </xf>
    <xf numFmtId="0" fontId="1" fillId="2" borderId="0" xfId="0" applyFont="1" applyFill="1" applyBorder="1" applyAlignment="1">
      <alignment horizontal="lef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0" xfId="0" applyFont="1" applyFill="1" applyBorder="1" applyAlignment="1">
      <alignment vertical="center"/>
    </xf>
    <xf numFmtId="0" fontId="1" fillId="2" borderId="15" xfId="0" applyFont="1" applyFill="1" applyBorder="1" applyAlignment="1">
      <alignment vertical="center"/>
    </xf>
    <xf numFmtId="164" fontId="1" fillId="2" borderId="16" xfId="0" applyNumberFormat="1" applyFont="1" applyFill="1" applyBorder="1" applyAlignment="1">
      <alignment vertical="center"/>
    </xf>
    <xf numFmtId="164" fontId="1" fillId="2" borderId="17" xfId="0" applyNumberFormat="1" applyFont="1" applyFill="1" applyBorder="1" applyAlignment="1">
      <alignment vertical="center"/>
    </xf>
    <xf numFmtId="164" fontId="4" fillId="2" borderId="18" xfId="0" applyNumberFormat="1" applyFont="1" applyFill="1" applyBorder="1" applyAlignment="1">
      <alignment vertical="center"/>
    </xf>
    <xf numFmtId="164" fontId="4" fillId="2" borderId="19" xfId="0" applyNumberFormat="1" applyFont="1" applyFill="1" applyBorder="1" applyAlignment="1">
      <alignment vertical="center"/>
    </xf>
    <xf numFmtId="164" fontId="4" fillId="2" borderId="20" xfId="0" applyNumberFormat="1"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4" fillId="2" borderId="23" xfId="0" applyFont="1" applyFill="1" applyBorder="1" applyAlignment="1">
      <alignment horizontal="center" vertical="center"/>
    </xf>
    <xf numFmtId="164" fontId="4" fillId="2" borderId="23"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0" fontId="7" fillId="2" borderId="0" xfId="0" applyNumberFormat="1" applyFont="1" applyFill="1" applyAlignment="1">
      <alignment horizontal="center" vertical="center"/>
    </xf>
    <xf numFmtId="164" fontId="1" fillId="2" borderId="2" xfId="1" applyNumberFormat="1" applyFont="1" applyFill="1" applyBorder="1" applyAlignment="1">
      <alignment vertical="center"/>
    </xf>
    <xf numFmtId="164" fontId="4" fillId="2" borderId="2" xfId="1" applyNumberFormat="1" applyFont="1" applyFill="1" applyBorder="1" applyAlignment="1">
      <alignment vertical="center"/>
    </xf>
    <xf numFmtId="164" fontId="4" fillId="3" borderId="2" xfId="0" applyNumberFormat="1" applyFont="1" applyFill="1" applyBorder="1" applyAlignment="1">
      <alignment vertical="center"/>
    </xf>
    <xf numFmtId="164" fontId="4" fillId="3" borderId="16" xfId="0" applyNumberFormat="1" applyFont="1" applyFill="1" applyBorder="1" applyAlignment="1">
      <alignment vertical="center"/>
    </xf>
    <xf numFmtId="164" fontId="4" fillId="3" borderId="17" xfId="0" applyNumberFormat="1" applyFont="1" applyFill="1" applyBorder="1" applyAlignment="1">
      <alignment vertical="center"/>
    </xf>
    <xf numFmtId="0" fontId="7" fillId="2" borderId="0" xfId="0" applyFont="1" applyFill="1" applyBorder="1" applyAlignment="1">
      <alignment vertical="center"/>
    </xf>
    <xf numFmtId="0" fontId="4" fillId="2" borderId="2" xfId="0" applyFont="1" applyFill="1" applyBorder="1" applyAlignment="1">
      <alignment vertical="center"/>
    </xf>
    <xf numFmtId="1" fontId="1" fillId="2" borderId="4" xfId="0" applyNumberFormat="1" applyFont="1" applyFill="1" applyBorder="1" applyAlignment="1">
      <alignment vertical="center"/>
    </xf>
    <xf numFmtId="1" fontId="4" fillId="2" borderId="2" xfId="0" applyNumberFormat="1" applyFont="1" applyFill="1" applyBorder="1" applyAlignment="1">
      <alignment horizontal="center" vertical="center"/>
    </xf>
    <xf numFmtId="1" fontId="1" fillId="2" borderId="0" xfId="0" applyNumberFormat="1" applyFont="1" applyFill="1" applyAlignment="1">
      <alignment horizontal="center" vertical="center"/>
    </xf>
    <xf numFmtId="1" fontId="1" fillId="2" borderId="4" xfId="0" applyNumberFormat="1" applyFont="1" applyFill="1" applyBorder="1" applyAlignment="1">
      <alignment horizontal="center" vertical="center"/>
    </xf>
    <xf numFmtId="165" fontId="1" fillId="2" borderId="4" xfId="0" applyNumberFormat="1" applyFont="1" applyFill="1" applyBorder="1" applyAlignment="1">
      <alignment vertical="center"/>
    </xf>
    <xf numFmtId="165" fontId="1" fillId="2" borderId="3" xfId="0" applyNumberFormat="1" applyFont="1" applyFill="1" applyBorder="1" applyAlignment="1">
      <alignment vertical="center"/>
    </xf>
    <xf numFmtId="165" fontId="1" fillId="2" borderId="2" xfId="0" applyNumberFormat="1" applyFont="1" applyFill="1" applyBorder="1" applyAlignment="1">
      <alignment vertical="center"/>
    </xf>
    <xf numFmtId="165" fontId="4" fillId="2" borderId="2" xfId="0" applyNumberFormat="1" applyFont="1" applyFill="1" applyBorder="1" applyAlignment="1">
      <alignment horizontal="center" vertical="center"/>
    </xf>
    <xf numFmtId="165" fontId="1" fillId="2" borderId="0" xfId="0" applyNumberFormat="1" applyFont="1" applyFill="1" applyAlignment="1">
      <alignment vertical="center"/>
    </xf>
    <xf numFmtId="0" fontId="1" fillId="3" borderId="2" xfId="0"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0" fontId="4" fillId="2" borderId="4" xfId="0" applyFont="1" applyFill="1" applyBorder="1" applyAlignment="1">
      <alignment horizontal="left" vertical="center"/>
    </xf>
    <xf numFmtId="165" fontId="1" fillId="3" borderId="3" xfId="1" applyNumberFormat="1" applyFont="1" applyFill="1" applyBorder="1" applyAlignment="1">
      <alignment horizontal="left" vertical="center"/>
    </xf>
    <xf numFmtId="165" fontId="1" fillId="3" borderId="2" xfId="1" applyNumberFormat="1" applyFont="1" applyFill="1" applyBorder="1" applyAlignment="1">
      <alignment horizontal="left" vertical="center"/>
    </xf>
    <xf numFmtId="0" fontId="7" fillId="2" borderId="0" xfId="0" applyFont="1" applyFill="1" applyBorder="1" applyAlignment="1">
      <alignment horizontal="left" vertical="center"/>
    </xf>
    <xf numFmtId="0" fontId="1" fillId="2" borderId="0" xfId="0" applyFont="1" applyFill="1" applyAlignment="1">
      <alignment horizontal="left" vertical="center"/>
    </xf>
    <xf numFmtId="0" fontId="6" fillId="2" borderId="0" xfId="0" applyFont="1" applyFill="1" applyAlignment="1">
      <alignment vertical="center" wrapText="1"/>
    </xf>
    <xf numFmtId="164" fontId="1" fillId="2" borderId="24" xfId="0" applyNumberFormat="1" applyFont="1" applyFill="1" applyBorder="1" applyAlignment="1">
      <alignment vertical="center"/>
    </xf>
    <xf numFmtId="0" fontId="7" fillId="2" borderId="0" xfId="0" applyFont="1" applyFill="1" applyAlignment="1">
      <alignment vertical="center"/>
    </xf>
    <xf numFmtId="0" fontId="1" fillId="2" borderId="0" xfId="0" applyFont="1" applyFill="1" applyBorder="1"/>
    <xf numFmtId="0" fontId="4" fillId="2" borderId="0" xfId="0" applyFont="1" applyFill="1" applyBorder="1" applyAlignment="1">
      <alignment horizontal="center"/>
    </xf>
    <xf numFmtId="0" fontId="4" fillId="2" borderId="2" xfId="0" applyFont="1" applyFill="1" applyBorder="1" applyAlignment="1">
      <alignment horizontal="center"/>
    </xf>
    <xf numFmtId="2" fontId="1" fillId="2" borderId="2" xfId="0" applyNumberFormat="1" applyFont="1" applyFill="1" applyBorder="1"/>
    <xf numFmtId="164" fontId="1" fillId="2" borderId="2" xfId="0" applyNumberFormat="1" applyFont="1" applyFill="1" applyBorder="1"/>
    <xf numFmtId="164" fontId="4" fillId="2" borderId="2" xfId="0" applyNumberFormat="1" applyFont="1" applyFill="1" applyBorder="1"/>
    <xf numFmtId="0" fontId="1" fillId="2" borderId="2" xfId="0" applyFont="1" applyFill="1" applyBorder="1" applyAlignment="1">
      <alignment horizontal="center"/>
    </xf>
    <xf numFmtId="10" fontId="1" fillId="2" borderId="2" xfId="0" applyNumberFormat="1" applyFont="1" applyFill="1" applyBorder="1" applyAlignment="1">
      <alignment horizontal="center"/>
    </xf>
    <xf numFmtId="2" fontId="1" fillId="2" borderId="2" xfId="0" applyNumberFormat="1" applyFont="1" applyFill="1" applyBorder="1" applyAlignment="1">
      <alignment horizontal="center"/>
    </xf>
    <xf numFmtId="164" fontId="1" fillId="2" borderId="2" xfId="0" applyNumberFormat="1" applyFont="1" applyFill="1" applyBorder="1" applyAlignment="1">
      <alignment horizontal="center"/>
    </xf>
    <xf numFmtId="164" fontId="4" fillId="2" borderId="2" xfId="0" applyNumberFormat="1" applyFont="1" applyFill="1" applyBorder="1" applyAlignment="1">
      <alignment horizontal="center"/>
    </xf>
    <xf numFmtId="0" fontId="1" fillId="2" borderId="0" xfId="0" applyFont="1" applyFill="1" applyBorder="1" applyAlignment="1">
      <alignment vertical="top" wrapText="1"/>
    </xf>
    <xf numFmtId="0" fontId="1" fillId="2" borderId="0" xfId="0" applyFont="1" applyFill="1" applyAlignment="1">
      <alignment vertical="top" wrapText="1"/>
    </xf>
    <xf numFmtId="0" fontId="2" fillId="2" borderId="1" xfId="0" applyFont="1" applyFill="1" applyBorder="1" applyAlignment="1">
      <alignment horizontal="left" vertical="center"/>
    </xf>
    <xf numFmtId="0" fontId="1" fillId="2" borderId="2" xfId="0" applyFont="1" applyFill="1" applyBorder="1" applyAlignment="1">
      <alignment horizontal="left" vertical="top"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7" fillId="2" borderId="2" xfId="0" applyFont="1" applyFill="1" applyBorder="1" applyAlignment="1">
      <alignment horizontal="left"/>
    </xf>
    <xf numFmtId="0" fontId="1" fillId="2" borderId="2" xfId="0" applyFont="1" applyFill="1" applyBorder="1" applyAlignment="1">
      <alignment horizontal="left" wrapText="1"/>
    </xf>
    <xf numFmtId="0" fontId="4" fillId="2" borderId="2" xfId="0" applyFont="1" applyFill="1" applyBorder="1" applyAlignment="1">
      <alignment horizontal="left"/>
    </xf>
    <xf numFmtId="0" fontId="1" fillId="2" borderId="2" xfId="0" applyFont="1" applyFill="1" applyBorder="1" applyAlignment="1">
      <alignment horizontal="left"/>
    </xf>
    <xf numFmtId="0" fontId="4" fillId="2" borderId="2" xfId="0" applyFont="1" applyFill="1" applyBorder="1" applyAlignment="1">
      <alignment horizont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4" fillId="2" borderId="2" xfId="0" applyFont="1" applyFill="1" applyBorder="1" applyAlignment="1">
      <alignment horizontal="left" vertical="center"/>
    </xf>
    <xf numFmtId="0" fontId="6" fillId="2" borderId="2" xfId="0" applyFont="1" applyFill="1" applyBorder="1" applyAlignment="1">
      <alignment horizontal="left" vertical="top" wrapText="1"/>
    </xf>
    <xf numFmtId="0" fontId="4" fillId="2" borderId="0" xfId="0" applyFont="1" applyFill="1" applyAlignment="1">
      <alignment horizontal="center" vertical="center" wrapText="1"/>
    </xf>
    <xf numFmtId="0" fontId="7" fillId="2" borderId="25" xfId="0" applyFont="1" applyFill="1" applyBorder="1" applyAlignment="1">
      <alignment horizontal="left" vertical="center"/>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xf>
    <xf numFmtId="0" fontId="6" fillId="2" borderId="28" xfId="0" applyFont="1" applyFill="1" applyBorder="1" applyAlignment="1">
      <alignment horizontal="left" vertical="top"/>
    </xf>
    <xf numFmtId="0" fontId="6" fillId="2" borderId="29" xfId="0" applyFont="1" applyFill="1" applyBorder="1" applyAlignment="1">
      <alignment horizontal="left" vertical="top"/>
    </xf>
    <xf numFmtId="0" fontId="6" fillId="2" borderId="0" xfId="0" applyFont="1" applyFill="1" applyBorder="1" applyAlignment="1">
      <alignment horizontal="left" vertical="top"/>
    </xf>
    <xf numFmtId="0" fontId="6" fillId="2" borderId="30" xfId="0" applyFont="1" applyFill="1" applyBorder="1" applyAlignment="1">
      <alignment horizontal="left" vertical="top"/>
    </xf>
    <xf numFmtId="0" fontId="6" fillId="2" borderId="31" xfId="0" applyFont="1" applyFill="1" applyBorder="1" applyAlignment="1">
      <alignment horizontal="left" vertical="top"/>
    </xf>
    <xf numFmtId="0" fontId="6" fillId="2" borderId="4" xfId="0" applyFont="1" applyFill="1" applyBorder="1" applyAlignment="1">
      <alignment horizontal="left" vertical="top"/>
    </xf>
    <xf numFmtId="0" fontId="6" fillId="2" borderId="32" xfId="0" applyFont="1" applyFill="1" applyBorder="1" applyAlignment="1">
      <alignment horizontal="left" vertical="top"/>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29"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31"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2"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4" fillId="2" borderId="23" xfId="0" applyFont="1" applyFill="1" applyBorder="1" applyAlignment="1">
      <alignment horizontal="lef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6" fillId="2" borderId="26" xfId="0" applyFont="1" applyFill="1" applyBorder="1" applyAlignment="1">
      <alignment vertical="top" wrapText="1"/>
    </xf>
    <xf numFmtId="0" fontId="6" fillId="2" borderId="27" xfId="0" applyFont="1" applyFill="1" applyBorder="1" applyAlignment="1">
      <alignment vertical="top" wrapText="1"/>
    </xf>
    <xf numFmtId="0" fontId="6" fillId="2" borderId="28" xfId="0" applyFont="1" applyFill="1" applyBorder="1" applyAlignment="1">
      <alignment vertical="top" wrapText="1"/>
    </xf>
    <xf numFmtId="0" fontId="6" fillId="2" borderId="29" xfId="0" applyFont="1" applyFill="1" applyBorder="1" applyAlignment="1">
      <alignment vertical="top" wrapText="1"/>
    </xf>
    <xf numFmtId="0" fontId="6" fillId="2" borderId="0" xfId="0" applyFont="1" applyFill="1" applyBorder="1" applyAlignment="1">
      <alignment vertical="top" wrapText="1"/>
    </xf>
    <xf numFmtId="0" fontId="6" fillId="2" borderId="30" xfId="0" applyFont="1" applyFill="1" applyBorder="1" applyAlignment="1">
      <alignment vertical="top" wrapText="1"/>
    </xf>
    <xf numFmtId="0" fontId="6" fillId="2" borderId="31" xfId="0" applyFont="1" applyFill="1" applyBorder="1" applyAlignment="1">
      <alignment vertical="top" wrapText="1"/>
    </xf>
    <xf numFmtId="0" fontId="6" fillId="2" borderId="4" xfId="0" applyFont="1" applyFill="1" applyBorder="1" applyAlignment="1">
      <alignment vertical="top" wrapText="1"/>
    </xf>
    <xf numFmtId="0" fontId="6" fillId="2" borderId="32" xfId="0" applyFont="1" applyFill="1" applyBorder="1" applyAlignment="1">
      <alignment vertical="top" wrapText="1"/>
    </xf>
    <xf numFmtId="0" fontId="3" fillId="2" borderId="4" xfId="0" applyFont="1" applyFill="1" applyBorder="1" applyAlignment="1">
      <alignment horizontal="left" vertical="center"/>
    </xf>
    <xf numFmtId="0" fontId="1" fillId="2" borderId="5" xfId="0" applyFont="1" applyFill="1" applyBorder="1" applyAlignment="1">
      <alignment horizontal="left" vertical="center"/>
    </xf>
    <xf numFmtId="0" fontId="4" fillId="2" borderId="0" xfId="0" applyFont="1" applyFill="1" applyBorder="1" applyAlignment="1">
      <alignment horizontal="left" vertical="center"/>
    </xf>
  </cellXfs>
  <cellStyles count="2">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19</xdr:row>
      <xdr:rowOff>137161</xdr:rowOff>
    </xdr:from>
    <xdr:to>
      <xdr:col>7</xdr:col>
      <xdr:colOff>259192</xdr:colOff>
      <xdr:row>31</xdr:row>
      <xdr:rowOff>53341</xdr:rowOff>
    </xdr:to>
    <xdr:pic>
      <xdr:nvPicPr>
        <xdr:cNvPr id="4" name="Picture 3">
          <a:extLst>
            <a:ext uri="{FF2B5EF4-FFF2-40B4-BE49-F238E27FC236}">
              <a16:creationId xmlns:a16="http://schemas.microsoft.com/office/drawing/2014/main" xmlns="" id="{7C4D3E02-E1D7-477B-98C2-6C9FDEA7D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3340" y="3383281"/>
          <a:ext cx="4473052" cy="19278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1"/>
  <sheetViews>
    <sheetView tabSelected="1" workbookViewId="0">
      <selection activeCell="A4" sqref="A4:E18"/>
    </sheetView>
  </sheetViews>
  <sheetFormatPr defaultColWidth="8.85546875" defaultRowHeight="13.5"/>
  <cols>
    <col min="1" max="16384" width="8.85546875" style="1"/>
  </cols>
  <sheetData>
    <row r="1" spans="1:6" ht="18.75" thickBot="1">
      <c r="A1" s="67" t="s">
        <v>0</v>
      </c>
      <c r="B1" s="67"/>
      <c r="C1" s="67"/>
      <c r="D1" s="67"/>
    </row>
    <row r="2" spans="1:6">
      <c r="A2" s="53" t="s">
        <v>152</v>
      </c>
    </row>
    <row r="4" spans="1:6" ht="13.15" customHeight="1">
      <c r="A4" s="68" t="s">
        <v>154</v>
      </c>
      <c r="B4" s="68"/>
      <c r="C4" s="68"/>
      <c r="D4" s="68"/>
      <c r="E4" s="68"/>
      <c r="F4" s="66"/>
    </row>
    <row r="5" spans="1:6">
      <c r="A5" s="68"/>
      <c r="B5" s="68"/>
      <c r="C5" s="68"/>
      <c r="D5" s="68"/>
      <c r="E5" s="68"/>
    </row>
    <row r="6" spans="1:6">
      <c r="A6" s="68"/>
      <c r="B6" s="68"/>
      <c r="C6" s="68"/>
      <c r="D6" s="68"/>
      <c r="E6" s="68"/>
    </row>
    <row r="7" spans="1:6">
      <c r="A7" s="68"/>
      <c r="B7" s="68"/>
      <c r="C7" s="68"/>
      <c r="D7" s="68"/>
      <c r="E7" s="68"/>
    </row>
    <row r="8" spans="1:6">
      <c r="A8" s="68"/>
      <c r="B8" s="68"/>
      <c r="C8" s="68"/>
      <c r="D8" s="68"/>
      <c r="E8" s="68"/>
    </row>
    <row r="9" spans="1:6">
      <c r="A9" s="68"/>
      <c r="B9" s="68"/>
      <c r="C9" s="68"/>
      <c r="D9" s="68"/>
      <c r="E9" s="68"/>
    </row>
    <row r="10" spans="1:6">
      <c r="A10" s="68"/>
      <c r="B10" s="68"/>
      <c r="C10" s="68"/>
      <c r="D10" s="68"/>
      <c r="E10" s="68"/>
    </row>
    <row r="11" spans="1:6">
      <c r="A11" s="68"/>
      <c r="B11" s="68"/>
      <c r="C11" s="68"/>
      <c r="D11" s="68"/>
      <c r="E11" s="68"/>
    </row>
    <row r="12" spans="1:6">
      <c r="A12" s="68"/>
      <c r="B12" s="68"/>
      <c r="C12" s="68"/>
      <c r="D12" s="68"/>
      <c r="E12" s="68"/>
    </row>
    <row r="13" spans="1:6">
      <c r="A13" s="68"/>
      <c r="B13" s="68"/>
      <c r="C13" s="68"/>
      <c r="D13" s="68"/>
      <c r="E13" s="68"/>
    </row>
    <row r="14" spans="1:6">
      <c r="A14" s="68"/>
      <c r="B14" s="68"/>
      <c r="C14" s="68"/>
      <c r="D14" s="68"/>
      <c r="E14" s="68"/>
    </row>
    <row r="15" spans="1:6">
      <c r="A15" s="68"/>
      <c r="B15" s="68"/>
      <c r="C15" s="68"/>
      <c r="D15" s="68"/>
      <c r="E15" s="68"/>
    </row>
    <row r="16" spans="1:6">
      <c r="A16" s="68"/>
      <c r="B16" s="68"/>
      <c r="C16" s="68"/>
      <c r="D16" s="68"/>
      <c r="E16" s="68"/>
    </row>
    <row r="17" spans="1:13">
      <c r="A17" s="68"/>
      <c r="B17" s="68"/>
      <c r="C17" s="68"/>
      <c r="D17" s="68"/>
      <c r="E17" s="68"/>
    </row>
    <row r="18" spans="1:13">
      <c r="A18" s="68"/>
      <c r="B18" s="68"/>
      <c r="C18" s="68"/>
      <c r="D18" s="68"/>
      <c r="E18" s="68"/>
    </row>
    <row r="21" spans="1:13">
      <c r="I21" s="69" t="s">
        <v>153</v>
      </c>
      <c r="J21" s="70"/>
      <c r="K21" s="70"/>
      <c r="L21" s="70"/>
      <c r="M21" s="70"/>
    </row>
    <row r="22" spans="1:13">
      <c r="I22" s="70"/>
      <c r="J22" s="70"/>
      <c r="K22" s="70"/>
      <c r="L22" s="70"/>
      <c r="M22" s="70"/>
    </row>
    <row r="23" spans="1:13">
      <c r="I23" s="70"/>
      <c r="J23" s="70"/>
      <c r="K23" s="70"/>
      <c r="L23" s="70"/>
      <c r="M23" s="70"/>
    </row>
    <row r="24" spans="1:13">
      <c r="I24" s="70"/>
      <c r="J24" s="70"/>
      <c r="K24" s="70"/>
      <c r="L24" s="70"/>
      <c r="M24" s="70"/>
    </row>
    <row r="25" spans="1:13">
      <c r="I25" s="70"/>
      <c r="J25" s="70"/>
      <c r="K25" s="70"/>
      <c r="L25" s="70"/>
      <c r="M25" s="70"/>
    </row>
    <row r="26" spans="1:13">
      <c r="I26" s="70"/>
      <c r="J26" s="70"/>
      <c r="K26" s="70"/>
      <c r="L26" s="70"/>
      <c r="M26" s="70"/>
    </row>
    <row r="27" spans="1:13">
      <c r="I27" s="70"/>
      <c r="J27" s="70"/>
      <c r="K27" s="70"/>
      <c r="L27" s="70"/>
      <c r="M27" s="70"/>
    </row>
    <row r="28" spans="1:13">
      <c r="I28" s="70"/>
      <c r="J28" s="70"/>
      <c r="K28" s="70"/>
      <c r="L28" s="70"/>
      <c r="M28" s="70"/>
    </row>
    <row r="29" spans="1:13">
      <c r="I29" s="70"/>
      <c r="J29" s="70"/>
      <c r="K29" s="70"/>
      <c r="L29" s="70"/>
      <c r="M29" s="70"/>
    </row>
    <row r="30" spans="1:13">
      <c r="I30" s="70"/>
      <c r="J30" s="70"/>
      <c r="K30" s="70"/>
      <c r="L30" s="70"/>
      <c r="M30" s="70"/>
    </row>
    <row r="31" spans="1:13">
      <c r="I31" s="70"/>
      <c r="J31" s="70"/>
      <c r="K31" s="70"/>
      <c r="L31" s="70"/>
      <c r="M31" s="70"/>
    </row>
  </sheetData>
  <mergeCells count="3">
    <mergeCell ref="A1:D1"/>
    <mergeCell ref="A4:E18"/>
    <mergeCell ref="I21:M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N40"/>
  <sheetViews>
    <sheetView workbookViewId="0">
      <selection activeCell="L22" sqref="L22"/>
    </sheetView>
  </sheetViews>
  <sheetFormatPr defaultColWidth="8.85546875" defaultRowHeight="13.5"/>
  <cols>
    <col min="1" max="1" width="8.85546875" style="54"/>
    <col min="2" max="2" width="12.140625" style="54" customWidth="1"/>
    <col min="3" max="14" width="10.7109375" style="54" customWidth="1"/>
    <col min="15" max="16384" width="8.85546875" style="54"/>
  </cols>
  <sheetData>
    <row r="1" spans="1:14" ht="18.75" thickBot="1">
      <c r="A1" s="67" t="s">
        <v>1</v>
      </c>
      <c r="B1" s="67"/>
      <c r="C1" s="67"/>
      <c r="D1" s="67"/>
    </row>
    <row r="2" spans="1:14">
      <c r="A2" s="53" t="s">
        <v>152</v>
      </c>
      <c r="B2" s="1"/>
      <c r="C2" s="1"/>
      <c r="D2" s="1"/>
    </row>
    <row r="4" spans="1:14">
      <c r="A4" s="75" t="s">
        <v>140</v>
      </c>
      <c r="B4" s="75"/>
      <c r="C4" s="75"/>
      <c r="D4" s="75"/>
      <c r="E4" s="75"/>
      <c r="F4" s="75"/>
      <c r="G4" s="75"/>
      <c r="H4" s="75"/>
      <c r="I4" s="75"/>
      <c r="J4" s="75"/>
      <c r="K4" s="75"/>
      <c r="L4" s="75"/>
      <c r="M4" s="75"/>
      <c r="N4" s="75"/>
    </row>
    <row r="5" spans="1:14">
      <c r="A5" s="73" t="s">
        <v>141</v>
      </c>
      <c r="B5" s="73"/>
      <c r="C5" s="56" t="s">
        <v>34</v>
      </c>
      <c r="D5" s="56" t="s">
        <v>35</v>
      </c>
      <c r="E5" s="56" t="s">
        <v>36</v>
      </c>
      <c r="F5" s="56" t="s">
        <v>37</v>
      </c>
      <c r="G5" s="56" t="s">
        <v>38</v>
      </c>
      <c r="H5" s="56" t="s">
        <v>39</v>
      </c>
      <c r="I5" s="56" t="s">
        <v>40</v>
      </c>
      <c r="J5" s="56" t="s">
        <v>41</v>
      </c>
      <c r="K5" s="56" t="s">
        <v>42</v>
      </c>
      <c r="L5" s="56" t="s">
        <v>43</v>
      </c>
      <c r="M5" s="56" t="s">
        <v>44</v>
      </c>
      <c r="N5" s="56" t="s">
        <v>45</v>
      </c>
    </row>
    <row r="6" spans="1:14">
      <c r="A6" s="74" t="s">
        <v>142</v>
      </c>
      <c r="B6" s="74"/>
      <c r="C6" s="57"/>
      <c r="D6" s="57"/>
      <c r="E6" s="57"/>
      <c r="F6" s="57"/>
      <c r="G6" s="57"/>
      <c r="H6" s="57"/>
      <c r="I6" s="57"/>
      <c r="J6" s="57"/>
      <c r="K6" s="57"/>
      <c r="L6" s="57"/>
      <c r="M6" s="57"/>
      <c r="N6" s="57"/>
    </row>
    <row r="7" spans="1:14">
      <c r="A7" s="74" t="s">
        <v>143</v>
      </c>
      <c r="B7" s="74"/>
      <c r="C7" s="58"/>
      <c r="D7" s="58"/>
      <c r="E7" s="58"/>
      <c r="F7" s="58"/>
      <c r="G7" s="58"/>
      <c r="H7" s="58"/>
      <c r="I7" s="58"/>
      <c r="J7" s="58"/>
      <c r="K7" s="58"/>
      <c r="L7" s="58"/>
      <c r="M7" s="58"/>
      <c r="N7" s="58"/>
    </row>
    <row r="8" spans="1:14">
      <c r="A8" s="73" t="s">
        <v>144</v>
      </c>
      <c r="B8" s="73"/>
      <c r="C8" s="59">
        <f>C6*C7</f>
        <v>0</v>
      </c>
      <c r="D8" s="59">
        <f t="shared" ref="D8:N8" si="0">D6*D7</f>
        <v>0</v>
      </c>
      <c r="E8" s="59">
        <f t="shared" si="0"/>
        <v>0</v>
      </c>
      <c r="F8" s="59">
        <f t="shared" si="0"/>
        <v>0</v>
      </c>
      <c r="G8" s="59">
        <f t="shared" si="0"/>
        <v>0</v>
      </c>
      <c r="H8" s="59">
        <f t="shared" si="0"/>
        <v>0</v>
      </c>
      <c r="I8" s="59">
        <f t="shared" si="0"/>
        <v>0</v>
      </c>
      <c r="J8" s="59">
        <f t="shared" si="0"/>
        <v>0</v>
      </c>
      <c r="K8" s="59">
        <f t="shared" si="0"/>
        <v>0</v>
      </c>
      <c r="L8" s="59">
        <f t="shared" si="0"/>
        <v>0</v>
      </c>
      <c r="M8" s="59">
        <f t="shared" si="0"/>
        <v>0</v>
      </c>
      <c r="N8" s="59">
        <f t="shared" si="0"/>
        <v>0</v>
      </c>
    </row>
    <row r="10" spans="1:14">
      <c r="A10" s="74" t="s">
        <v>145</v>
      </c>
      <c r="B10" s="74"/>
      <c r="C10" s="57"/>
      <c r="D10" s="57"/>
      <c r="E10" s="57"/>
      <c r="F10" s="57"/>
      <c r="G10" s="57"/>
      <c r="H10" s="57"/>
      <c r="I10" s="57"/>
      <c r="J10" s="57"/>
      <c r="K10" s="57"/>
      <c r="L10" s="57"/>
      <c r="M10" s="57"/>
      <c r="N10" s="57"/>
    </row>
    <row r="11" spans="1:14">
      <c r="A11" s="74" t="s">
        <v>146</v>
      </c>
      <c r="B11" s="74"/>
      <c r="C11" s="58"/>
      <c r="D11" s="58"/>
      <c r="E11" s="58"/>
      <c r="F11" s="58"/>
      <c r="G11" s="58"/>
      <c r="H11" s="58"/>
      <c r="I11" s="58"/>
      <c r="J11" s="58"/>
      <c r="K11" s="58"/>
      <c r="L11" s="58"/>
      <c r="M11" s="58"/>
      <c r="N11" s="58"/>
    </row>
    <row r="12" spans="1:14">
      <c r="A12" s="73" t="s">
        <v>147</v>
      </c>
      <c r="B12" s="73"/>
      <c r="C12" s="59">
        <f>C10*C11</f>
        <v>0</v>
      </c>
      <c r="D12" s="59">
        <f t="shared" ref="D12:N12" si="1">D10*D11</f>
        <v>0</v>
      </c>
      <c r="E12" s="59">
        <f t="shared" si="1"/>
        <v>0</v>
      </c>
      <c r="F12" s="59">
        <f t="shared" si="1"/>
        <v>0</v>
      </c>
      <c r="G12" s="59">
        <f t="shared" si="1"/>
        <v>0</v>
      </c>
      <c r="H12" s="59">
        <f t="shared" si="1"/>
        <v>0</v>
      </c>
      <c r="I12" s="59">
        <f t="shared" si="1"/>
        <v>0</v>
      </c>
      <c r="J12" s="59">
        <f t="shared" si="1"/>
        <v>0</v>
      </c>
      <c r="K12" s="59">
        <f t="shared" si="1"/>
        <v>0</v>
      </c>
      <c r="L12" s="59">
        <f t="shared" si="1"/>
        <v>0</v>
      </c>
      <c r="M12" s="59">
        <f t="shared" si="1"/>
        <v>0</v>
      </c>
      <c r="N12" s="59">
        <f t="shared" si="1"/>
        <v>0</v>
      </c>
    </row>
    <row r="14" spans="1:14">
      <c r="A14" s="73" t="s">
        <v>148</v>
      </c>
      <c r="B14" s="73"/>
      <c r="C14" s="59">
        <f>C8+C12</f>
        <v>0</v>
      </c>
      <c r="D14" s="59">
        <f t="shared" ref="D14:N14" si="2">D8+D12</f>
        <v>0</v>
      </c>
      <c r="E14" s="59">
        <f t="shared" si="2"/>
        <v>0</v>
      </c>
      <c r="F14" s="59">
        <f t="shared" si="2"/>
        <v>0</v>
      </c>
      <c r="G14" s="59">
        <f t="shared" si="2"/>
        <v>0</v>
      </c>
      <c r="H14" s="59">
        <f t="shared" si="2"/>
        <v>0</v>
      </c>
      <c r="I14" s="59">
        <f t="shared" si="2"/>
        <v>0</v>
      </c>
      <c r="J14" s="59">
        <f t="shared" si="2"/>
        <v>0</v>
      </c>
      <c r="K14" s="59">
        <f t="shared" si="2"/>
        <v>0</v>
      </c>
      <c r="L14" s="59">
        <f t="shared" si="2"/>
        <v>0</v>
      </c>
      <c r="M14" s="59">
        <f t="shared" si="2"/>
        <v>0</v>
      </c>
      <c r="N14" s="59">
        <f t="shared" si="2"/>
        <v>0</v>
      </c>
    </row>
    <row r="16" spans="1:14">
      <c r="C16" s="55"/>
      <c r="D16" s="55"/>
      <c r="E16" s="55"/>
      <c r="F16" s="55"/>
    </row>
    <row r="17" spans="1:11" ht="13.15" customHeight="1">
      <c r="A17" s="73" t="s">
        <v>141</v>
      </c>
      <c r="B17" s="73"/>
      <c r="C17" s="56" t="s">
        <v>6</v>
      </c>
      <c r="D17" s="56" t="s">
        <v>7</v>
      </c>
      <c r="E17" s="56" t="s">
        <v>8</v>
      </c>
      <c r="F17" s="56" t="s">
        <v>9</v>
      </c>
    </row>
    <row r="18" spans="1:11">
      <c r="A18" s="74" t="s">
        <v>142</v>
      </c>
      <c r="B18" s="74"/>
      <c r="C18" s="62"/>
      <c r="D18" s="60">
        <f>C18*D19</f>
        <v>0</v>
      </c>
      <c r="E18" s="60">
        <f t="shared" ref="E18:F18" si="3">D18*E19</f>
        <v>0</v>
      </c>
      <c r="F18" s="60">
        <f t="shared" si="3"/>
        <v>0</v>
      </c>
    </row>
    <row r="19" spans="1:11">
      <c r="A19" s="71" t="s">
        <v>139</v>
      </c>
      <c r="B19" s="71"/>
      <c r="C19" s="61"/>
      <c r="D19" s="61">
        <v>0</v>
      </c>
      <c r="E19" s="61">
        <v>0</v>
      </c>
      <c r="F19" s="61">
        <v>0</v>
      </c>
    </row>
    <row r="20" spans="1:11" ht="26.45" customHeight="1">
      <c r="A20" s="72" t="s">
        <v>149</v>
      </c>
      <c r="B20" s="72"/>
      <c r="C20" s="63"/>
      <c r="D20" s="60"/>
      <c r="E20" s="60"/>
      <c r="F20" s="60"/>
    </row>
    <row r="21" spans="1:11">
      <c r="A21" s="73" t="s">
        <v>144</v>
      </c>
      <c r="B21" s="73"/>
      <c r="C21" s="64">
        <f>C8</f>
        <v>0</v>
      </c>
      <c r="D21" s="64">
        <f>D18*D20</f>
        <v>0</v>
      </c>
      <c r="E21" s="64">
        <f t="shared" ref="E21:F21" si="4">E18*E20</f>
        <v>0</v>
      </c>
      <c r="F21" s="64">
        <f t="shared" si="4"/>
        <v>0</v>
      </c>
    </row>
    <row r="23" spans="1:11">
      <c r="A23" s="74" t="s">
        <v>145</v>
      </c>
      <c r="B23" s="74"/>
      <c r="C23" s="62"/>
      <c r="D23" s="60">
        <f>C23*D24</f>
        <v>0</v>
      </c>
      <c r="E23" s="60">
        <f t="shared" ref="E23" si="5">D23*E24</f>
        <v>0</v>
      </c>
      <c r="F23" s="60">
        <f t="shared" ref="F23" si="6">E23*F24</f>
        <v>0</v>
      </c>
    </row>
    <row r="24" spans="1:11">
      <c r="A24" s="71" t="s">
        <v>139</v>
      </c>
      <c r="B24" s="71"/>
      <c r="C24" s="61"/>
      <c r="D24" s="61">
        <v>0</v>
      </c>
      <c r="E24" s="61">
        <v>0</v>
      </c>
      <c r="F24" s="61">
        <v>0</v>
      </c>
    </row>
    <row r="25" spans="1:11" ht="26.45" customHeight="1">
      <c r="A25" s="72" t="s">
        <v>150</v>
      </c>
      <c r="B25" s="72"/>
      <c r="C25" s="63"/>
      <c r="D25" s="60"/>
      <c r="E25" s="60"/>
      <c r="F25" s="60"/>
    </row>
    <row r="26" spans="1:11">
      <c r="A26" s="73" t="s">
        <v>147</v>
      </c>
      <c r="B26" s="73"/>
      <c r="C26" s="59">
        <f>C12</f>
        <v>0</v>
      </c>
      <c r="D26" s="64">
        <f>D23*D25</f>
        <v>0</v>
      </c>
      <c r="E26" s="64">
        <f t="shared" ref="E26:F26" si="7">E23*E25</f>
        <v>0</v>
      </c>
      <c r="F26" s="64">
        <f t="shared" si="7"/>
        <v>0</v>
      </c>
      <c r="H26" s="65"/>
      <c r="I26" s="65"/>
      <c r="J26" s="65"/>
      <c r="K26" s="65"/>
    </row>
    <row r="28" spans="1:11">
      <c r="A28" s="73" t="s">
        <v>148</v>
      </c>
      <c r="B28" s="73"/>
      <c r="C28" s="59">
        <f>C21+C26</f>
        <v>0</v>
      </c>
      <c r="D28" s="59">
        <f t="shared" ref="D28:F28" si="8">D21+D26</f>
        <v>0</v>
      </c>
      <c r="E28" s="59">
        <f t="shared" si="8"/>
        <v>0</v>
      </c>
      <c r="F28" s="59">
        <f t="shared" si="8"/>
        <v>0</v>
      </c>
    </row>
    <row r="31" spans="1:11" ht="13.15" customHeight="1">
      <c r="A31" s="68" t="s">
        <v>151</v>
      </c>
      <c r="B31" s="68"/>
      <c r="C31" s="68"/>
      <c r="D31" s="68"/>
    </row>
    <row r="32" spans="1:11">
      <c r="A32" s="68"/>
      <c r="B32" s="68"/>
      <c r="C32" s="68"/>
      <c r="D32" s="68"/>
    </row>
    <row r="33" spans="1:4">
      <c r="A33" s="68"/>
      <c r="B33" s="68"/>
      <c r="C33" s="68"/>
      <c r="D33" s="68"/>
    </row>
    <row r="34" spans="1:4">
      <c r="A34" s="68"/>
      <c r="B34" s="68"/>
      <c r="C34" s="68"/>
      <c r="D34" s="68"/>
    </row>
    <row r="35" spans="1:4">
      <c r="A35" s="68"/>
      <c r="B35" s="68"/>
      <c r="C35" s="68"/>
      <c r="D35" s="68"/>
    </row>
    <row r="36" spans="1:4">
      <c r="A36" s="68"/>
      <c r="B36" s="68"/>
      <c r="C36" s="68"/>
      <c r="D36" s="68"/>
    </row>
    <row r="37" spans="1:4">
      <c r="A37" s="68"/>
      <c r="B37" s="68"/>
      <c r="C37" s="68"/>
      <c r="D37" s="68"/>
    </row>
    <row r="38" spans="1:4">
      <c r="A38" s="68"/>
      <c r="B38" s="68"/>
      <c r="C38" s="68"/>
      <c r="D38" s="68"/>
    </row>
    <row r="39" spans="1:4">
      <c r="A39" s="68"/>
      <c r="B39" s="68"/>
      <c r="C39" s="68"/>
      <c r="D39" s="68"/>
    </row>
    <row r="40" spans="1:4">
      <c r="A40" s="68"/>
      <c r="B40" s="68"/>
      <c r="C40" s="68"/>
      <c r="D40" s="68"/>
    </row>
  </sheetData>
  <mergeCells count="21">
    <mergeCell ref="A18:B18"/>
    <mergeCell ref="A1:D1"/>
    <mergeCell ref="A4:N4"/>
    <mergeCell ref="A5:B5"/>
    <mergeCell ref="A6:B6"/>
    <mergeCell ref="A7:B7"/>
    <mergeCell ref="A8:B8"/>
    <mergeCell ref="A10:B10"/>
    <mergeCell ref="A11:B11"/>
    <mergeCell ref="A12:B12"/>
    <mergeCell ref="A14:B14"/>
    <mergeCell ref="A17:B17"/>
    <mergeCell ref="A19:B19"/>
    <mergeCell ref="A24:B24"/>
    <mergeCell ref="A31:D40"/>
    <mergeCell ref="A20:B20"/>
    <mergeCell ref="A21:B21"/>
    <mergeCell ref="A23:B23"/>
    <mergeCell ref="A25:B25"/>
    <mergeCell ref="A26:B26"/>
    <mergeCell ref="A28:B28"/>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54"/>
  <sheetViews>
    <sheetView zoomScale="80" zoomScaleNormal="80" workbookViewId="0">
      <pane xSplit="3" ySplit="6" topLeftCell="D7" activePane="bottomRight" state="frozen"/>
      <selection pane="topRight" activeCell="D1" sqref="D1"/>
      <selection pane="bottomLeft" activeCell="A5" sqref="A5"/>
      <selection pane="bottomRight" activeCell="V21" sqref="V21"/>
    </sheetView>
  </sheetViews>
  <sheetFormatPr defaultColWidth="8.85546875" defaultRowHeight="13.5"/>
  <cols>
    <col min="1" max="3" width="8.85546875" style="1"/>
    <col min="4" max="7" width="10.7109375" style="1" customWidth="1"/>
    <col min="8" max="8" width="2.7109375" style="1" customWidth="1"/>
    <col min="9" max="9" width="1.7109375" style="8" customWidth="1"/>
    <col min="10" max="10" width="2.7109375" style="1" customWidth="1"/>
    <col min="11" max="14" width="8.85546875" style="1"/>
    <col min="15" max="18" width="10.7109375" style="1" customWidth="1"/>
    <col min="19" max="16384" width="8.85546875" style="1"/>
  </cols>
  <sheetData>
    <row r="1" spans="1:18" ht="19.5" thickTop="1" thickBot="1">
      <c r="A1" s="67" t="s">
        <v>2</v>
      </c>
      <c r="B1" s="67"/>
      <c r="C1" s="67"/>
      <c r="D1" s="67"/>
      <c r="I1" s="7"/>
    </row>
    <row r="2" spans="1:18">
      <c r="A2" s="83" t="s">
        <v>152</v>
      </c>
      <c r="B2" s="83"/>
      <c r="C2" s="83"/>
      <c r="D2" s="83"/>
    </row>
    <row r="3" spans="1:18">
      <c r="A3" s="49"/>
      <c r="B3" s="49"/>
      <c r="C3" s="49"/>
      <c r="D3" s="49"/>
    </row>
    <row r="4" spans="1:18">
      <c r="A4" s="33" t="s">
        <v>130</v>
      </c>
      <c r="B4" s="43">
        <v>14</v>
      </c>
    </row>
    <row r="5" spans="1:18" ht="14.45" customHeight="1">
      <c r="N5" s="82" t="s">
        <v>131</v>
      </c>
    </row>
    <row r="6" spans="1:18">
      <c r="A6" s="76" t="s">
        <v>104</v>
      </c>
      <c r="B6" s="76"/>
      <c r="C6" s="76"/>
      <c r="D6" s="9" t="s">
        <v>6</v>
      </c>
      <c r="E6" s="9" t="s">
        <v>7</v>
      </c>
      <c r="F6" s="9" t="s">
        <v>8</v>
      </c>
      <c r="G6" s="9" t="s">
        <v>9</v>
      </c>
      <c r="K6" s="76" t="s">
        <v>127</v>
      </c>
      <c r="L6" s="76"/>
      <c r="M6" s="76"/>
      <c r="N6" s="82"/>
      <c r="O6" s="9" t="s">
        <v>6</v>
      </c>
      <c r="P6" s="9" t="s">
        <v>7</v>
      </c>
      <c r="Q6" s="9" t="s">
        <v>8</v>
      </c>
      <c r="R6" s="9" t="s">
        <v>9</v>
      </c>
    </row>
    <row r="7" spans="1:18">
      <c r="A7" s="70"/>
      <c r="B7" s="70"/>
      <c r="C7" s="70"/>
    </row>
    <row r="8" spans="1:18">
      <c r="A8" s="77" t="s">
        <v>105</v>
      </c>
      <c r="B8" s="77"/>
      <c r="C8" s="77"/>
      <c r="D8" s="34"/>
      <c r="E8" s="34"/>
      <c r="F8" s="34"/>
      <c r="G8" s="34"/>
      <c r="K8" s="77" t="s">
        <v>105</v>
      </c>
      <c r="L8" s="77"/>
      <c r="M8" s="77"/>
      <c r="N8" s="46"/>
      <c r="O8" s="38"/>
      <c r="P8" s="38"/>
      <c r="Q8" s="38"/>
      <c r="R8" s="38"/>
    </row>
    <row r="9" spans="1:18">
      <c r="A9" s="78" t="s">
        <v>106</v>
      </c>
      <c r="B9" s="78"/>
      <c r="C9" s="78"/>
      <c r="D9" s="44"/>
      <c r="E9" s="44"/>
      <c r="F9" s="44"/>
      <c r="G9" s="44"/>
      <c r="K9" s="78" t="s">
        <v>106</v>
      </c>
      <c r="L9" s="78"/>
      <c r="M9" s="78"/>
      <c r="N9" s="47"/>
      <c r="O9" s="39">
        <f>($N$9*$B$4)*D9</f>
        <v>0</v>
      </c>
      <c r="P9" s="39">
        <f t="shared" ref="P9:R9" si="0">($N$9*$B$4)*E9</f>
        <v>0</v>
      </c>
      <c r="Q9" s="39">
        <f t="shared" si="0"/>
        <v>0</v>
      </c>
      <c r="R9" s="39">
        <f t="shared" si="0"/>
        <v>0</v>
      </c>
    </row>
    <row r="10" spans="1:18">
      <c r="A10" s="79" t="s">
        <v>107</v>
      </c>
      <c r="B10" s="79"/>
      <c r="C10" s="79"/>
      <c r="D10" s="45"/>
      <c r="E10" s="45"/>
      <c r="F10" s="45"/>
      <c r="G10" s="45"/>
      <c r="K10" s="79" t="s">
        <v>107</v>
      </c>
      <c r="L10" s="79"/>
      <c r="M10" s="79"/>
      <c r="N10" s="48"/>
      <c r="O10" s="39">
        <f>($N$10*$B$4)*D10</f>
        <v>0</v>
      </c>
      <c r="P10" s="39">
        <f t="shared" ref="P10:R10" si="1">($N$10*$B$4)*E10</f>
        <v>0</v>
      </c>
      <c r="Q10" s="39">
        <f t="shared" si="1"/>
        <v>0</v>
      </c>
      <c r="R10" s="39">
        <f t="shared" si="1"/>
        <v>0</v>
      </c>
    </row>
    <row r="11" spans="1:18">
      <c r="A11" s="79" t="s">
        <v>108</v>
      </c>
      <c r="B11" s="79"/>
      <c r="C11" s="79"/>
      <c r="D11" s="45"/>
      <c r="E11" s="45"/>
      <c r="F11" s="45"/>
      <c r="G11" s="45"/>
      <c r="K11" s="79" t="s">
        <v>108</v>
      </c>
      <c r="L11" s="79"/>
      <c r="M11" s="79"/>
      <c r="N11" s="48"/>
      <c r="O11" s="39">
        <f>($N$11*$B$4)*D11</f>
        <v>0</v>
      </c>
      <c r="P11" s="39">
        <f t="shared" ref="P11:R11" si="2">($N$11*$B$4)*E11</f>
        <v>0</v>
      </c>
      <c r="Q11" s="39">
        <f t="shared" si="2"/>
        <v>0</v>
      </c>
      <c r="R11" s="39">
        <f t="shared" si="2"/>
        <v>0</v>
      </c>
    </row>
    <row r="12" spans="1:18">
      <c r="A12" s="79" t="s">
        <v>109</v>
      </c>
      <c r="B12" s="79"/>
      <c r="C12" s="79"/>
      <c r="D12" s="45"/>
      <c r="E12" s="45"/>
      <c r="F12" s="45"/>
      <c r="G12" s="45"/>
      <c r="K12" s="79" t="s">
        <v>109</v>
      </c>
      <c r="L12" s="79"/>
      <c r="M12" s="79"/>
      <c r="N12" s="48"/>
      <c r="O12" s="39">
        <f>($N$12*$B$4)*D12</f>
        <v>0</v>
      </c>
      <c r="P12" s="39">
        <f t="shared" ref="P12:R12" si="3">($N$12*$B$4)*E12</f>
        <v>0</v>
      </c>
      <c r="Q12" s="39">
        <f t="shared" si="3"/>
        <v>0</v>
      </c>
      <c r="R12" s="39">
        <f t="shared" si="3"/>
        <v>0</v>
      </c>
    </row>
    <row r="13" spans="1:18">
      <c r="A13" s="79" t="s">
        <v>110</v>
      </c>
      <c r="B13" s="79"/>
      <c r="C13" s="79"/>
      <c r="D13" s="45"/>
      <c r="E13" s="45"/>
      <c r="F13" s="45"/>
      <c r="G13" s="45"/>
      <c r="K13" s="79" t="s">
        <v>110</v>
      </c>
      <c r="L13" s="79"/>
      <c r="M13" s="79"/>
      <c r="N13" s="48"/>
      <c r="O13" s="39">
        <f>($N$13*$B$4)*D13</f>
        <v>0</v>
      </c>
      <c r="P13" s="39">
        <f t="shared" ref="P13:R13" si="4">($N$13*$B$4)*E13</f>
        <v>0</v>
      </c>
      <c r="Q13" s="39">
        <f t="shared" si="4"/>
        <v>0</v>
      </c>
      <c r="R13" s="39">
        <f t="shared" si="4"/>
        <v>0</v>
      </c>
    </row>
    <row r="14" spans="1:18">
      <c r="A14" s="80" t="s">
        <v>111</v>
      </c>
      <c r="B14" s="80"/>
      <c r="C14" s="80"/>
      <c r="D14" s="35">
        <f>SUM(D9:D13)</f>
        <v>0</v>
      </c>
      <c r="E14" s="35">
        <f t="shared" ref="E14:G14" si="5">SUM(E9:E13)</f>
        <v>0</v>
      </c>
      <c r="F14" s="35">
        <f t="shared" si="5"/>
        <v>0</v>
      </c>
      <c r="G14" s="35">
        <f t="shared" si="5"/>
        <v>0</v>
      </c>
      <c r="K14" s="80" t="s">
        <v>111</v>
      </c>
      <c r="L14" s="80"/>
      <c r="M14" s="80"/>
      <c r="N14" s="2"/>
      <c r="O14" s="41">
        <f>SUM(O9:O13)</f>
        <v>0</v>
      </c>
      <c r="P14" s="41">
        <f t="shared" ref="P14" si="6">SUM(P9:P13)</f>
        <v>0</v>
      </c>
      <c r="Q14" s="41">
        <f t="shared" ref="Q14" si="7">SUM(Q9:Q13)</f>
        <v>0</v>
      </c>
      <c r="R14" s="41">
        <f t="shared" ref="R14" si="8">SUM(R9:R13)</f>
        <v>0</v>
      </c>
    </row>
    <row r="15" spans="1:18">
      <c r="A15" s="70"/>
      <c r="B15" s="70"/>
      <c r="C15" s="70"/>
      <c r="D15" s="36"/>
      <c r="E15" s="36"/>
      <c r="F15" s="36"/>
      <c r="G15" s="36"/>
      <c r="O15" s="42"/>
      <c r="P15" s="42"/>
      <c r="Q15" s="42"/>
      <c r="R15" s="42"/>
    </row>
    <row r="16" spans="1:18">
      <c r="A16" s="77" t="s">
        <v>1</v>
      </c>
      <c r="B16" s="77"/>
      <c r="C16" s="77"/>
      <c r="D16" s="37"/>
      <c r="E16" s="37"/>
      <c r="F16" s="37"/>
      <c r="G16" s="37"/>
      <c r="K16" s="77" t="s">
        <v>1</v>
      </c>
      <c r="L16" s="77"/>
      <c r="M16" s="77"/>
      <c r="N16" s="46"/>
      <c r="O16" s="38"/>
      <c r="P16" s="38"/>
      <c r="Q16" s="38"/>
      <c r="R16" s="38"/>
    </row>
    <row r="17" spans="1:18">
      <c r="A17" s="79" t="s">
        <v>112</v>
      </c>
      <c r="B17" s="79"/>
      <c r="C17" s="79"/>
      <c r="D17" s="45"/>
      <c r="E17" s="45"/>
      <c r="F17" s="45"/>
      <c r="G17" s="45"/>
      <c r="K17" s="79" t="s">
        <v>112</v>
      </c>
      <c r="L17" s="79"/>
      <c r="M17" s="79"/>
      <c r="N17" s="48"/>
      <c r="O17" s="40">
        <f>($N$17*$B$4)*D17</f>
        <v>0</v>
      </c>
      <c r="P17" s="40">
        <f t="shared" ref="P17:R17" si="9">($N$17*$B$4)*E17</f>
        <v>0</v>
      </c>
      <c r="Q17" s="40">
        <f t="shared" si="9"/>
        <v>0</v>
      </c>
      <c r="R17" s="40">
        <f t="shared" si="9"/>
        <v>0</v>
      </c>
    </row>
    <row r="18" spans="1:18">
      <c r="A18" s="79" t="s">
        <v>113</v>
      </c>
      <c r="B18" s="79"/>
      <c r="C18" s="79"/>
      <c r="D18" s="45"/>
      <c r="E18" s="45"/>
      <c r="F18" s="45"/>
      <c r="G18" s="45"/>
      <c r="K18" s="79" t="s">
        <v>113</v>
      </c>
      <c r="L18" s="79"/>
      <c r="M18" s="79"/>
      <c r="N18" s="48"/>
      <c r="O18" s="40">
        <f>($N$18*$B$4)*D18</f>
        <v>0</v>
      </c>
      <c r="P18" s="40">
        <f t="shared" ref="P18:R18" si="10">($N$18*$B$4)*E18</f>
        <v>0</v>
      </c>
      <c r="Q18" s="40">
        <f t="shared" si="10"/>
        <v>0</v>
      </c>
      <c r="R18" s="40">
        <f t="shared" si="10"/>
        <v>0</v>
      </c>
    </row>
    <row r="19" spans="1:18">
      <c r="A19" s="79" t="s">
        <v>114</v>
      </c>
      <c r="B19" s="79"/>
      <c r="C19" s="79"/>
      <c r="D19" s="45"/>
      <c r="E19" s="45"/>
      <c r="F19" s="45"/>
      <c r="G19" s="45"/>
      <c r="K19" s="79" t="s">
        <v>114</v>
      </c>
      <c r="L19" s="79"/>
      <c r="M19" s="79"/>
      <c r="N19" s="48"/>
      <c r="O19" s="40">
        <f>($N$19*$B$4)*D19</f>
        <v>0</v>
      </c>
      <c r="P19" s="40">
        <f t="shared" ref="P19:R19" si="11">($N$19*$B$4)*E19</f>
        <v>0</v>
      </c>
      <c r="Q19" s="40">
        <f t="shared" si="11"/>
        <v>0</v>
      </c>
      <c r="R19" s="40">
        <f t="shared" si="11"/>
        <v>0</v>
      </c>
    </row>
    <row r="20" spans="1:18">
      <c r="A20" s="79" t="s">
        <v>115</v>
      </c>
      <c r="B20" s="79"/>
      <c r="C20" s="79"/>
      <c r="D20" s="45"/>
      <c r="E20" s="45"/>
      <c r="F20" s="45"/>
      <c r="G20" s="45"/>
      <c r="K20" s="79" t="s">
        <v>115</v>
      </c>
      <c r="L20" s="79"/>
      <c r="M20" s="79"/>
      <c r="N20" s="48"/>
      <c r="O20" s="40">
        <f>($N$20*$B$4)*D20</f>
        <v>0</v>
      </c>
      <c r="P20" s="40">
        <f t="shared" ref="P20:R20" si="12">($N$20*$B$4)*E20</f>
        <v>0</v>
      </c>
      <c r="Q20" s="40">
        <f t="shared" si="12"/>
        <v>0</v>
      </c>
      <c r="R20" s="40">
        <f t="shared" si="12"/>
        <v>0</v>
      </c>
    </row>
    <row r="21" spans="1:18">
      <c r="A21" s="80" t="s">
        <v>116</v>
      </c>
      <c r="B21" s="80"/>
      <c r="C21" s="80"/>
      <c r="D21" s="35">
        <f>SUM(D17:D20)</f>
        <v>0</v>
      </c>
      <c r="E21" s="35">
        <f t="shared" ref="E21:G21" si="13">SUM(E17:E20)</f>
        <v>0</v>
      </c>
      <c r="F21" s="35">
        <f t="shared" si="13"/>
        <v>0</v>
      </c>
      <c r="G21" s="35">
        <f t="shared" si="13"/>
        <v>0</v>
      </c>
      <c r="K21" s="80" t="s">
        <v>116</v>
      </c>
      <c r="L21" s="80"/>
      <c r="M21" s="80"/>
      <c r="N21" s="2"/>
      <c r="O21" s="41">
        <f>SUM(O17:O20)</f>
        <v>0</v>
      </c>
      <c r="P21" s="41">
        <f t="shared" ref="P21" si="14">SUM(P17:P20)</f>
        <v>0</v>
      </c>
      <c r="Q21" s="41">
        <f t="shared" ref="Q21" si="15">SUM(Q17:Q20)</f>
        <v>0</v>
      </c>
      <c r="R21" s="41">
        <f t="shared" ref="R21" si="16">SUM(R17:R20)</f>
        <v>0</v>
      </c>
    </row>
    <row r="22" spans="1:18">
      <c r="A22" s="70"/>
      <c r="B22" s="70"/>
      <c r="C22" s="70"/>
      <c r="D22" s="36"/>
      <c r="E22" s="36"/>
      <c r="F22" s="36"/>
      <c r="G22" s="36"/>
      <c r="O22" s="42"/>
      <c r="P22" s="42"/>
      <c r="Q22" s="42"/>
      <c r="R22" s="42"/>
    </row>
    <row r="23" spans="1:18">
      <c r="A23" s="77" t="s">
        <v>101</v>
      </c>
      <c r="B23" s="77"/>
      <c r="C23" s="77"/>
      <c r="D23" s="37"/>
      <c r="E23" s="37"/>
      <c r="F23" s="37"/>
      <c r="G23" s="37"/>
      <c r="K23" s="77" t="s">
        <v>101</v>
      </c>
      <c r="L23" s="77"/>
      <c r="M23" s="77"/>
      <c r="N23" s="46"/>
      <c r="O23" s="38"/>
      <c r="P23" s="38"/>
      <c r="Q23" s="38"/>
      <c r="R23" s="38"/>
    </row>
    <row r="24" spans="1:18">
      <c r="A24" s="79" t="s">
        <v>117</v>
      </c>
      <c r="B24" s="79"/>
      <c r="C24" s="79"/>
      <c r="D24" s="45"/>
      <c r="E24" s="45"/>
      <c r="F24" s="45"/>
      <c r="G24" s="45"/>
      <c r="K24" s="79" t="s">
        <v>117</v>
      </c>
      <c r="L24" s="79"/>
      <c r="M24" s="79"/>
      <c r="N24" s="48"/>
      <c r="O24" s="40">
        <f>($N$24*$B$4)*D24</f>
        <v>0</v>
      </c>
      <c r="P24" s="40">
        <f t="shared" ref="P24:R24" si="17">($N$24*$B$4)*E24</f>
        <v>0</v>
      </c>
      <c r="Q24" s="40">
        <f t="shared" si="17"/>
        <v>0</v>
      </c>
      <c r="R24" s="40">
        <f t="shared" si="17"/>
        <v>0</v>
      </c>
    </row>
    <row r="25" spans="1:18">
      <c r="A25" s="79" t="s">
        <v>118</v>
      </c>
      <c r="B25" s="79"/>
      <c r="C25" s="79"/>
      <c r="D25" s="45"/>
      <c r="E25" s="45"/>
      <c r="F25" s="45"/>
      <c r="G25" s="45"/>
      <c r="K25" s="79" t="s">
        <v>118</v>
      </c>
      <c r="L25" s="79"/>
      <c r="M25" s="79"/>
      <c r="N25" s="48"/>
      <c r="O25" s="40">
        <f>($N$25*$B$4)*D25</f>
        <v>0</v>
      </c>
      <c r="P25" s="40">
        <f t="shared" ref="P25:R25" si="18">($N$25*$B$4)*E25</f>
        <v>0</v>
      </c>
      <c r="Q25" s="40">
        <f t="shared" si="18"/>
        <v>0</v>
      </c>
      <c r="R25" s="40">
        <f t="shared" si="18"/>
        <v>0</v>
      </c>
    </row>
    <row r="26" spans="1:18">
      <c r="A26" s="79" t="s">
        <v>119</v>
      </c>
      <c r="B26" s="79"/>
      <c r="C26" s="79"/>
      <c r="D26" s="45"/>
      <c r="E26" s="45"/>
      <c r="F26" s="45"/>
      <c r="G26" s="45"/>
      <c r="K26" s="79" t="s">
        <v>119</v>
      </c>
      <c r="L26" s="79"/>
      <c r="M26" s="79"/>
      <c r="N26" s="48"/>
      <c r="O26" s="40">
        <f>($N$26*$B$4)*D26</f>
        <v>0</v>
      </c>
      <c r="P26" s="40">
        <f t="shared" ref="P26:R26" si="19">($N$26*$B$4)*E26</f>
        <v>0</v>
      </c>
      <c r="Q26" s="40">
        <f t="shared" si="19"/>
        <v>0</v>
      </c>
      <c r="R26" s="40">
        <f t="shared" si="19"/>
        <v>0</v>
      </c>
    </row>
    <row r="27" spans="1:18">
      <c r="A27" s="79" t="s">
        <v>110</v>
      </c>
      <c r="B27" s="79"/>
      <c r="C27" s="79"/>
      <c r="D27" s="45"/>
      <c r="E27" s="45"/>
      <c r="F27" s="45"/>
      <c r="G27" s="45"/>
      <c r="K27" s="79" t="s">
        <v>110</v>
      </c>
      <c r="L27" s="79"/>
      <c r="M27" s="79"/>
      <c r="N27" s="48"/>
      <c r="O27" s="40">
        <f>($N$27*$B$4)*D27</f>
        <v>0</v>
      </c>
      <c r="P27" s="40">
        <f t="shared" ref="P27:R27" si="20">($N$27*$B$4)*E27</f>
        <v>0</v>
      </c>
      <c r="Q27" s="40">
        <f t="shared" si="20"/>
        <v>0</v>
      </c>
      <c r="R27" s="40">
        <f t="shared" si="20"/>
        <v>0</v>
      </c>
    </row>
    <row r="28" spans="1:18">
      <c r="A28" s="80" t="s">
        <v>120</v>
      </c>
      <c r="B28" s="80"/>
      <c r="C28" s="80"/>
      <c r="D28" s="35">
        <f>SUM(D24:D27)</f>
        <v>0</v>
      </c>
      <c r="E28" s="35">
        <f t="shared" ref="E28:G28" si="21">SUM(E24:E27)</f>
        <v>0</v>
      </c>
      <c r="F28" s="35">
        <f t="shared" si="21"/>
        <v>0</v>
      </c>
      <c r="G28" s="35">
        <f t="shared" si="21"/>
        <v>0</v>
      </c>
      <c r="K28" s="80" t="s">
        <v>120</v>
      </c>
      <c r="L28" s="80"/>
      <c r="M28" s="80"/>
      <c r="N28" s="2"/>
      <c r="O28" s="41">
        <f>SUM(O24:O27)</f>
        <v>0</v>
      </c>
      <c r="P28" s="41">
        <f t="shared" ref="P28" si="22">SUM(P24:P27)</f>
        <v>0</v>
      </c>
      <c r="Q28" s="41">
        <f t="shared" ref="Q28" si="23">SUM(Q24:Q27)</f>
        <v>0</v>
      </c>
      <c r="R28" s="41">
        <f t="shared" ref="R28" si="24">SUM(R24:R27)</f>
        <v>0</v>
      </c>
    </row>
    <row r="29" spans="1:18">
      <c r="A29" s="70"/>
      <c r="B29" s="70"/>
      <c r="C29" s="70"/>
      <c r="D29" s="36"/>
      <c r="E29" s="36"/>
      <c r="F29" s="36"/>
      <c r="G29" s="36"/>
      <c r="O29" s="42"/>
      <c r="P29" s="42"/>
      <c r="Q29" s="42"/>
      <c r="R29" s="42"/>
    </row>
    <row r="30" spans="1:18">
      <c r="A30" s="77" t="s">
        <v>121</v>
      </c>
      <c r="B30" s="77"/>
      <c r="C30" s="77"/>
      <c r="D30" s="37"/>
      <c r="E30" s="37"/>
      <c r="F30" s="37"/>
      <c r="G30" s="37"/>
      <c r="K30" s="77" t="s">
        <v>121</v>
      </c>
      <c r="L30" s="77"/>
      <c r="M30" s="77"/>
      <c r="N30" s="46"/>
      <c r="O30" s="38"/>
      <c r="P30" s="38"/>
      <c r="Q30" s="38"/>
      <c r="R30" s="38"/>
    </row>
    <row r="31" spans="1:18">
      <c r="A31" s="79" t="s">
        <v>122</v>
      </c>
      <c r="B31" s="79"/>
      <c r="C31" s="79"/>
      <c r="D31" s="45"/>
      <c r="E31" s="45"/>
      <c r="F31" s="45"/>
      <c r="G31" s="45"/>
      <c r="K31" s="79" t="s">
        <v>122</v>
      </c>
      <c r="L31" s="79"/>
      <c r="M31" s="79"/>
      <c r="N31" s="48"/>
      <c r="O31" s="40">
        <f>($N$31*$B$4)*D31</f>
        <v>0</v>
      </c>
      <c r="P31" s="40">
        <f t="shared" ref="P31:R31" si="25">($N$31*$B$4)*E31</f>
        <v>0</v>
      </c>
      <c r="Q31" s="40">
        <f t="shared" si="25"/>
        <v>0</v>
      </c>
      <c r="R31" s="40">
        <f t="shared" si="25"/>
        <v>0</v>
      </c>
    </row>
    <row r="32" spans="1:18">
      <c r="A32" s="79" t="s">
        <v>123</v>
      </c>
      <c r="B32" s="79"/>
      <c r="C32" s="79"/>
      <c r="D32" s="45"/>
      <c r="E32" s="45"/>
      <c r="F32" s="45"/>
      <c r="G32" s="45"/>
      <c r="K32" s="79" t="s">
        <v>123</v>
      </c>
      <c r="L32" s="79"/>
      <c r="M32" s="79"/>
      <c r="N32" s="48"/>
      <c r="O32" s="40">
        <f>($N$32*$B$4)*D32</f>
        <v>0</v>
      </c>
      <c r="P32" s="40">
        <f t="shared" ref="P32:R32" si="26">($N$32*$B$4)*E32</f>
        <v>0</v>
      </c>
      <c r="Q32" s="40">
        <f t="shared" si="26"/>
        <v>0</v>
      </c>
      <c r="R32" s="40">
        <f t="shared" si="26"/>
        <v>0</v>
      </c>
    </row>
    <row r="33" spans="1:18">
      <c r="A33" s="79" t="s">
        <v>124</v>
      </c>
      <c r="B33" s="79"/>
      <c r="C33" s="79"/>
      <c r="D33" s="45"/>
      <c r="E33" s="45"/>
      <c r="F33" s="45"/>
      <c r="G33" s="45"/>
      <c r="K33" s="79" t="s">
        <v>124</v>
      </c>
      <c r="L33" s="79"/>
      <c r="M33" s="79"/>
      <c r="N33" s="48"/>
      <c r="O33" s="40">
        <f>($N$33*$B$4)*D33</f>
        <v>0</v>
      </c>
      <c r="P33" s="40">
        <f t="shared" ref="P33:R33" si="27">($N$33*$B$4)*E33</f>
        <v>0</v>
      </c>
      <c r="Q33" s="40">
        <f t="shared" si="27"/>
        <v>0</v>
      </c>
      <c r="R33" s="40">
        <f t="shared" si="27"/>
        <v>0</v>
      </c>
    </row>
    <row r="34" spans="1:18">
      <c r="A34" s="79" t="s">
        <v>125</v>
      </c>
      <c r="B34" s="79"/>
      <c r="C34" s="79"/>
      <c r="D34" s="45"/>
      <c r="E34" s="45"/>
      <c r="F34" s="45"/>
      <c r="G34" s="45"/>
      <c r="K34" s="79" t="s">
        <v>125</v>
      </c>
      <c r="L34" s="79"/>
      <c r="M34" s="79"/>
      <c r="N34" s="48"/>
      <c r="O34" s="40">
        <f>($N$34*$B$4)*D34</f>
        <v>0</v>
      </c>
      <c r="P34" s="40">
        <f t="shared" ref="P34:R34" si="28">($N$34*$B$4)*E34</f>
        <v>0</v>
      </c>
      <c r="Q34" s="40">
        <f t="shared" si="28"/>
        <v>0</v>
      </c>
      <c r="R34" s="40">
        <f t="shared" si="28"/>
        <v>0</v>
      </c>
    </row>
    <row r="35" spans="1:18">
      <c r="A35" s="79" t="s">
        <v>110</v>
      </c>
      <c r="B35" s="79"/>
      <c r="C35" s="79"/>
      <c r="D35" s="45"/>
      <c r="E35" s="45"/>
      <c r="F35" s="45"/>
      <c r="G35" s="45"/>
      <c r="K35" s="79" t="s">
        <v>110</v>
      </c>
      <c r="L35" s="79"/>
      <c r="M35" s="79"/>
      <c r="N35" s="48"/>
      <c r="O35" s="40">
        <f>($N$35*$B$4)*D35</f>
        <v>0</v>
      </c>
      <c r="P35" s="40">
        <f t="shared" ref="P35:R35" si="29">($N$35*$B$4)*E35</f>
        <v>0</v>
      </c>
      <c r="Q35" s="40">
        <f t="shared" si="29"/>
        <v>0</v>
      </c>
      <c r="R35" s="40">
        <f t="shared" si="29"/>
        <v>0</v>
      </c>
    </row>
    <row r="36" spans="1:18">
      <c r="A36" s="80" t="s">
        <v>126</v>
      </c>
      <c r="B36" s="80"/>
      <c r="C36" s="80"/>
      <c r="D36" s="35">
        <f>SUM(D31:D35)</f>
        <v>0</v>
      </c>
      <c r="E36" s="35">
        <f t="shared" ref="E36:G36" si="30">SUM(E31:E35)</f>
        <v>0</v>
      </c>
      <c r="F36" s="35">
        <f t="shared" si="30"/>
        <v>0</v>
      </c>
      <c r="G36" s="35">
        <f t="shared" si="30"/>
        <v>0</v>
      </c>
      <c r="K36" s="80" t="s">
        <v>126</v>
      </c>
      <c r="L36" s="80"/>
      <c r="M36" s="80"/>
      <c r="N36" s="2"/>
      <c r="O36" s="41">
        <f>SUM(O31:O35)</f>
        <v>0</v>
      </c>
      <c r="P36" s="41">
        <f t="shared" ref="P36" si="31">SUM(P31:P35)</f>
        <v>0</v>
      </c>
      <c r="Q36" s="41">
        <f t="shared" ref="Q36" si="32">SUM(Q31:Q35)</f>
        <v>0</v>
      </c>
      <c r="R36" s="41">
        <f t="shared" ref="R36" si="33">SUM(R31:R35)</f>
        <v>0</v>
      </c>
    </row>
    <row r="37" spans="1:18">
      <c r="D37" s="36"/>
      <c r="E37" s="36"/>
      <c r="F37" s="36"/>
      <c r="G37" s="36"/>
      <c r="O37" s="42"/>
      <c r="P37" s="42"/>
      <c r="Q37" s="42"/>
      <c r="R37" s="42"/>
    </row>
    <row r="38" spans="1:18">
      <c r="A38" s="80" t="s">
        <v>128</v>
      </c>
      <c r="B38" s="80"/>
      <c r="C38" s="80"/>
      <c r="D38" s="35">
        <f>D14+D21+D36</f>
        <v>0</v>
      </c>
      <c r="E38" s="35">
        <f t="shared" ref="E38:G38" si="34">E14+E21+E36</f>
        <v>0</v>
      </c>
      <c r="F38" s="35">
        <f t="shared" si="34"/>
        <v>0</v>
      </c>
      <c r="G38" s="35">
        <f t="shared" si="34"/>
        <v>0</v>
      </c>
      <c r="K38" s="80" t="s">
        <v>129</v>
      </c>
      <c r="L38" s="80"/>
      <c r="M38" s="80"/>
      <c r="N38" s="2"/>
      <c r="O38" s="41">
        <f>O14+O21+O36</f>
        <v>0</v>
      </c>
      <c r="P38" s="41">
        <f t="shared" ref="P38:R38" si="35">P14+P21+P36</f>
        <v>0</v>
      </c>
      <c r="Q38" s="41">
        <f t="shared" si="35"/>
        <v>0</v>
      </c>
      <c r="R38" s="41">
        <f t="shared" si="35"/>
        <v>0</v>
      </c>
    </row>
    <row r="41" spans="1:18" ht="13.15" customHeight="1">
      <c r="A41" s="81" t="s">
        <v>138</v>
      </c>
      <c r="B41" s="81"/>
      <c r="C41" s="81"/>
      <c r="D41" s="81"/>
      <c r="E41" s="81"/>
    </row>
    <row r="42" spans="1:18">
      <c r="A42" s="81"/>
      <c r="B42" s="81"/>
      <c r="C42" s="81"/>
      <c r="D42" s="81"/>
      <c r="E42" s="81"/>
    </row>
    <row r="43" spans="1:18">
      <c r="A43" s="81"/>
      <c r="B43" s="81"/>
      <c r="C43" s="81"/>
      <c r="D43" s="81"/>
      <c r="E43" s="81"/>
    </row>
    <row r="44" spans="1:18">
      <c r="A44" s="81"/>
      <c r="B44" s="81"/>
      <c r="C44" s="81"/>
      <c r="D44" s="81"/>
      <c r="E44" s="81"/>
    </row>
    <row r="45" spans="1:18">
      <c r="A45" s="81"/>
      <c r="B45" s="81"/>
      <c r="C45" s="81"/>
      <c r="D45" s="81"/>
      <c r="E45" s="81"/>
    </row>
    <row r="46" spans="1:18">
      <c r="A46" s="81"/>
      <c r="B46" s="81"/>
      <c r="C46" s="81"/>
      <c r="D46" s="81"/>
      <c r="E46" s="81"/>
    </row>
    <row r="47" spans="1:18">
      <c r="A47" s="81"/>
      <c r="B47" s="81"/>
      <c r="C47" s="81"/>
      <c r="D47" s="81"/>
      <c r="E47" s="81"/>
    </row>
    <row r="48" spans="1:18">
      <c r="A48" s="81"/>
      <c r="B48" s="81"/>
      <c r="C48" s="81"/>
      <c r="D48" s="81"/>
      <c r="E48" s="81"/>
    </row>
    <row r="49" spans="1:5">
      <c r="A49" s="81"/>
      <c r="B49" s="81"/>
      <c r="C49" s="81"/>
      <c r="D49" s="81"/>
      <c r="E49" s="81"/>
    </row>
    <row r="50" spans="1:5">
      <c r="A50" s="81"/>
      <c r="B50" s="81"/>
      <c r="C50" s="81"/>
      <c r="D50" s="81"/>
      <c r="E50" s="81"/>
    </row>
    <row r="51" spans="1:5">
      <c r="A51" s="81"/>
      <c r="B51" s="81"/>
      <c r="C51" s="81"/>
      <c r="D51" s="81"/>
      <c r="E51" s="81"/>
    </row>
    <row r="52" spans="1:5">
      <c r="A52" s="81"/>
      <c r="B52" s="81"/>
      <c r="C52" s="81"/>
      <c r="D52" s="81"/>
      <c r="E52" s="81"/>
    </row>
    <row r="53" spans="1:5">
      <c r="A53" s="81"/>
      <c r="B53" s="81"/>
      <c r="C53" s="81"/>
      <c r="D53" s="81"/>
      <c r="E53" s="81"/>
    </row>
    <row r="54" spans="1:5">
      <c r="A54" s="81"/>
      <c r="B54" s="81"/>
      <c r="C54" s="81"/>
      <c r="D54" s="81"/>
      <c r="E54" s="81"/>
    </row>
  </sheetData>
  <mergeCells count="64">
    <mergeCell ref="A41:E54"/>
    <mergeCell ref="N5:N6"/>
    <mergeCell ref="A2:D2"/>
    <mergeCell ref="K34:M34"/>
    <mergeCell ref="K35:M35"/>
    <mergeCell ref="K36:M36"/>
    <mergeCell ref="K23:M23"/>
    <mergeCell ref="K24:M24"/>
    <mergeCell ref="K25:M25"/>
    <mergeCell ref="K26:M26"/>
    <mergeCell ref="K27:M27"/>
    <mergeCell ref="K6:M6"/>
    <mergeCell ref="K8:M8"/>
    <mergeCell ref="K9:M9"/>
    <mergeCell ref="K10:M10"/>
    <mergeCell ref="K11:M11"/>
    <mergeCell ref="K12:M12"/>
    <mergeCell ref="A38:C38"/>
    <mergeCell ref="K38:M38"/>
    <mergeCell ref="K28:M28"/>
    <mergeCell ref="K30:M30"/>
    <mergeCell ref="K31:M31"/>
    <mergeCell ref="K32:M32"/>
    <mergeCell ref="K33:M33"/>
    <mergeCell ref="A35:C35"/>
    <mergeCell ref="A36:C36"/>
    <mergeCell ref="A32:C32"/>
    <mergeCell ref="A33:C33"/>
    <mergeCell ref="A34:C34"/>
    <mergeCell ref="K13:M13"/>
    <mergeCell ref="K14:M14"/>
    <mergeCell ref="K16:M16"/>
    <mergeCell ref="K17:M17"/>
    <mergeCell ref="K18:M18"/>
    <mergeCell ref="K19:M19"/>
    <mergeCell ref="K20:M20"/>
    <mergeCell ref="K21:M21"/>
    <mergeCell ref="A30:C30"/>
    <mergeCell ref="A31:C31"/>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1:D1"/>
    <mergeCell ref="A6:C6"/>
    <mergeCell ref="A7:C7"/>
    <mergeCell ref="A8:C8"/>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26"/>
  <sheetViews>
    <sheetView zoomScale="90" zoomScaleNormal="90" workbookViewId="0">
      <selection activeCell="L12" sqref="L12"/>
    </sheetView>
  </sheetViews>
  <sheetFormatPr defaultColWidth="8.85546875" defaultRowHeight="13.5"/>
  <cols>
    <col min="1" max="3" width="8.85546875" style="1"/>
    <col min="4" max="7" width="10.7109375" style="1" customWidth="1"/>
    <col min="8" max="16384" width="8.85546875" style="1"/>
  </cols>
  <sheetData>
    <row r="1" spans="1:7" ht="18.75" thickBot="1">
      <c r="A1" s="67" t="s">
        <v>79</v>
      </c>
      <c r="B1" s="67"/>
      <c r="C1" s="67"/>
      <c r="D1" s="67"/>
    </row>
    <row r="2" spans="1:7">
      <c r="A2" s="83" t="s">
        <v>152</v>
      </c>
      <c r="B2" s="83"/>
      <c r="C2" s="83"/>
      <c r="D2" s="83"/>
    </row>
    <row r="4" spans="1:7">
      <c r="A4" s="80" t="s">
        <v>80</v>
      </c>
      <c r="B4" s="80"/>
      <c r="C4" s="80"/>
      <c r="D4" s="3" t="s">
        <v>6</v>
      </c>
      <c r="E4" s="3" t="s">
        <v>7</v>
      </c>
      <c r="F4" s="3" t="s">
        <v>8</v>
      </c>
      <c r="G4" s="3" t="s">
        <v>9</v>
      </c>
    </row>
    <row r="5" spans="1:7">
      <c r="A5" s="79" t="s">
        <v>81</v>
      </c>
      <c r="B5" s="79"/>
      <c r="C5" s="79"/>
      <c r="D5" s="4"/>
      <c r="E5" s="4"/>
      <c r="F5" s="4"/>
      <c r="G5" s="4"/>
    </row>
    <row r="6" spans="1:7">
      <c r="A6" s="79" t="s">
        <v>82</v>
      </c>
      <c r="B6" s="79"/>
      <c r="C6" s="79"/>
      <c r="D6" s="4"/>
      <c r="E6" s="4"/>
      <c r="F6" s="4"/>
      <c r="G6" s="4"/>
    </row>
    <row r="7" spans="1:7">
      <c r="A7" s="79" t="s">
        <v>83</v>
      </c>
      <c r="B7" s="79"/>
      <c r="C7" s="79"/>
      <c r="D7" s="4"/>
      <c r="E7" s="4"/>
      <c r="F7" s="4"/>
      <c r="G7" s="4"/>
    </row>
    <row r="8" spans="1:7">
      <c r="A8" s="79" t="s">
        <v>84</v>
      </c>
      <c r="B8" s="79"/>
      <c r="C8" s="79"/>
      <c r="D8" s="4"/>
      <c r="E8" s="4"/>
      <c r="F8" s="4"/>
      <c r="G8" s="4"/>
    </row>
    <row r="9" spans="1:7">
      <c r="A9" s="79" t="s">
        <v>85</v>
      </c>
      <c r="B9" s="79"/>
      <c r="C9" s="79"/>
      <c r="D9" s="4"/>
      <c r="E9" s="4"/>
      <c r="F9" s="4"/>
      <c r="G9" s="4"/>
    </row>
    <row r="10" spans="1:7">
      <c r="A10" s="79" t="s">
        <v>86</v>
      </c>
      <c r="B10" s="79"/>
      <c r="C10" s="79"/>
      <c r="D10" s="4"/>
      <c r="E10" s="4"/>
      <c r="F10" s="4"/>
      <c r="G10" s="4"/>
    </row>
    <row r="11" spans="1:7">
      <c r="A11" s="79" t="s">
        <v>87</v>
      </c>
      <c r="B11" s="79"/>
      <c r="C11" s="79"/>
      <c r="D11" s="4"/>
      <c r="E11" s="4"/>
      <c r="F11" s="4"/>
      <c r="G11" s="4"/>
    </row>
    <row r="13" spans="1:7">
      <c r="A13" s="80" t="s">
        <v>88</v>
      </c>
      <c r="B13" s="80"/>
      <c r="C13" s="80"/>
      <c r="D13" s="5">
        <f>SUM(D5:D11)</f>
        <v>0</v>
      </c>
      <c r="E13" s="5">
        <f t="shared" ref="E13:G13" si="0">SUM(E5:E11)</f>
        <v>0</v>
      </c>
      <c r="F13" s="5">
        <f t="shared" si="0"/>
        <v>0</v>
      </c>
      <c r="G13" s="5">
        <f t="shared" si="0"/>
        <v>0</v>
      </c>
    </row>
    <row r="16" spans="1:7">
      <c r="A16" s="84" t="s">
        <v>136</v>
      </c>
      <c r="B16" s="85"/>
      <c r="C16" s="85"/>
      <c r="D16" s="85"/>
      <c r="E16" s="86"/>
    </row>
    <row r="17" spans="1:5">
      <c r="A17" s="87"/>
      <c r="B17" s="88"/>
      <c r="C17" s="88"/>
      <c r="D17" s="88"/>
      <c r="E17" s="89"/>
    </row>
    <row r="18" spans="1:5">
      <c r="A18" s="87"/>
      <c r="B18" s="88"/>
      <c r="C18" s="88"/>
      <c r="D18" s="88"/>
      <c r="E18" s="89"/>
    </row>
    <row r="19" spans="1:5">
      <c r="A19" s="87"/>
      <c r="B19" s="88"/>
      <c r="C19" s="88"/>
      <c r="D19" s="88"/>
      <c r="E19" s="89"/>
    </row>
    <row r="20" spans="1:5">
      <c r="A20" s="87"/>
      <c r="B20" s="88"/>
      <c r="C20" s="88"/>
      <c r="D20" s="88"/>
      <c r="E20" s="89"/>
    </row>
    <row r="21" spans="1:5">
      <c r="A21" s="87"/>
      <c r="B21" s="88"/>
      <c r="C21" s="88"/>
      <c r="D21" s="88"/>
      <c r="E21" s="89"/>
    </row>
    <row r="22" spans="1:5">
      <c r="A22" s="87"/>
      <c r="B22" s="88"/>
      <c r="C22" s="88"/>
      <c r="D22" s="88"/>
      <c r="E22" s="89"/>
    </row>
    <row r="23" spans="1:5">
      <c r="A23" s="87"/>
      <c r="B23" s="88"/>
      <c r="C23" s="88"/>
      <c r="D23" s="88"/>
      <c r="E23" s="89"/>
    </row>
    <row r="24" spans="1:5">
      <c r="A24" s="87"/>
      <c r="B24" s="88"/>
      <c r="C24" s="88"/>
      <c r="D24" s="88"/>
      <c r="E24" s="89"/>
    </row>
    <row r="25" spans="1:5">
      <c r="A25" s="87"/>
      <c r="B25" s="88"/>
      <c r="C25" s="88"/>
      <c r="D25" s="88"/>
      <c r="E25" s="89"/>
    </row>
    <row r="26" spans="1:5">
      <c r="A26" s="90"/>
      <c r="B26" s="91"/>
      <c r="C26" s="91"/>
      <c r="D26" s="91"/>
      <c r="E26" s="92"/>
    </row>
  </sheetData>
  <mergeCells count="12">
    <mergeCell ref="A16:E26"/>
    <mergeCell ref="A13:C13"/>
    <mergeCell ref="A2:D2"/>
    <mergeCell ref="A8:C8"/>
    <mergeCell ref="A9:C9"/>
    <mergeCell ref="A10:C10"/>
    <mergeCell ref="A11:C11"/>
    <mergeCell ref="A1:D1"/>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30"/>
  <sheetViews>
    <sheetView zoomScale="90" zoomScaleNormal="90" workbookViewId="0">
      <selection activeCell="M13" sqref="M13"/>
    </sheetView>
  </sheetViews>
  <sheetFormatPr defaultColWidth="8.85546875" defaultRowHeight="13.5"/>
  <cols>
    <col min="1" max="3" width="8.85546875" style="1"/>
    <col min="4" max="7" width="10.7109375" style="1" customWidth="1"/>
    <col min="8" max="16384" width="8.85546875" style="1"/>
  </cols>
  <sheetData>
    <row r="1" spans="1:7" ht="18.75" thickBot="1">
      <c r="A1" s="67" t="s">
        <v>3</v>
      </c>
      <c r="B1" s="67"/>
      <c r="C1" s="67"/>
      <c r="D1" s="67"/>
    </row>
    <row r="2" spans="1:7">
      <c r="A2" s="83" t="s">
        <v>152</v>
      </c>
      <c r="B2" s="83"/>
      <c r="C2" s="83"/>
      <c r="D2" s="83"/>
    </row>
    <row r="4" spans="1:7">
      <c r="A4" s="80" t="s">
        <v>3</v>
      </c>
      <c r="B4" s="80"/>
      <c r="C4" s="80"/>
      <c r="D4" s="3" t="s">
        <v>6</v>
      </c>
      <c r="E4" s="3" t="s">
        <v>7</v>
      </c>
      <c r="F4" s="3" t="s">
        <v>8</v>
      </c>
      <c r="G4" s="3" t="s">
        <v>9</v>
      </c>
    </row>
    <row r="5" spans="1:7">
      <c r="A5" s="79" t="s">
        <v>89</v>
      </c>
      <c r="B5" s="79"/>
      <c r="C5" s="79"/>
      <c r="D5" s="27"/>
      <c r="E5" s="27"/>
      <c r="F5" s="27"/>
      <c r="G5" s="27"/>
    </row>
    <row r="6" spans="1:7">
      <c r="A6" s="79" t="s">
        <v>90</v>
      </c>
      <c r="B6" s="79"/>
      <c r="C6" s="79"/>
      <c r="D6" s="27"/>
      <c r="E6" s="27"/>
      <c r="F6" s="27"/>
      <c r="G6" s="27"/>
    </row>
    <row r="7" spans="1:7">
      <c r="A7" s="79" t="s">
        <v>91</v>
      </c>
      <c r="B7" s="79"/>
      <c r="C7" s="79"/>
      <c r="D7" s="27"/>
      <c r="E7" s="27"/>
      <c r="F7" s="27"/>
      <c r="G7" s="27"/>
    </row>
    <row r="8" spans="1:7">
      <c r="A8" s="79" t="s">
        <v>92</v>
      </c>
      <c r="B8" s="79"/>
      <c r="C8" s="79"/>
      <c r="D8" s="27"/>
      <c r="E8" s="27"/>
      <c r="F8" s="27"/>
      <c r="G8" s="27"/>
    </row>
    <row r="9" spans="1:7">
      <c r="A9" s="79" t="s">
        <v>93</v>
      </c>
      <c r="B9" s="79"/>
      <c r="C9" s="79"/>
      <c r="D9" s="27"/>
      <c r="E9" s="27"/>
      <c r="F9" s="27"/>
      <c r="G9" s="27"/>
    </row>
    <row r="10" spans="1:7">
      <c r="A10" s="79" t="s">
        <v>94</v>
      </c>
      <c r="B10" s="79"/>
      <c r="C10" s="79"/>
      <c r="D10" s="27"/>
      <c r="E10" s="27"/>
      <c r="F10" s="27"/>
      <c r="G10" s="27"/>
    </row>
    <row r="11" spans="1:7">
      <c r="A11" s="79" t="s">
        <v>95</v>
      </c>
      <c r="B11" s="79"/>
      <c r="C11" s="79"/>
      <c r="D11" s="27"/>
      <c r="E11" s="27"/>
      <c r="F11" s="27"/>
      <c r="G11" s="27"/>
    </row>
    <row r="12" spans="1:7">
      <c r="A12" s="79" t="s">
        <v>96</v>
      </c>
      <c r="B12" s="79"/>
      <c r="C12" s="79"/>
      <c r="D12" s="27"/>
      <c r="E12" s="27"/>
      <c r="F12" s="27"/>
      <c r="G12" s="27"/>
    </row>
    <row r="13" spans="1:7">
      <c r="A13" s="79" t="s">
        <v>97</v>
      </c>
      <c r="B13" s="79"/>
      <c r="C13" s="79"/>
      <c r="D13" s="27"/>
      <c r="E13" s="27"/>
      <c r="F13" s="27"/>
      <c r="G13" s="27"/>
    </row>
    <row r="14" spans="1:7">
      <c r="A14" s="101" t="s">
        <v>99</v>
      </c>
      <c r="B14" s="102"/>
      <c r="C14" s="103"/>
      <c r="D14" s="27"/>
      <c r="E14" s="27"/>
      <c r="F14" s="27"/>
      <c r="G14" s="27"/>
    </row>
    <row r="15" spans="1:7">
      <c r="A15" s="79" t="s">
        <v>98</v>
      </c>
      <c r="B15" s="79"/>
      <c r="C15" s="79"/>
      <c r="D15" s="27"/>
      <c r="E15" s="27"/>
      <c r="F15" s="27"/>
      <c r="G15" s="27"/>
    </row>
    <row r="17" spans="1:7">
      <c r="A17" s="80" t="s">
        <v>100</v>
      </c>
      <c r="B17" s="80"/>
      <c r="C17" s="80"/>
      <c r="D17" s="28">
        <f>SUM(D5:D15)</f>
        <v>0</v>
      </c>
      <c r="E17" s="28">
        <f t="shared" ref="E17:G17" si="0">SUM(E5:E15)</f>
        <v>0</v>
      </c>
      <c r="F17" s="28">
        <f t="shared" si="0"/>
        <v>0</v>
      </c>
      <c r="G17" s="28">
        <f t="shared" si="0"/>
        <v>0</v>
      </c>
    </row>
    <row r="20" spans="1:7" ht="13.15" customHeight="1">
      <c r="A20" s="84" t="s">
        <v>137</v>
      </c>
      <c r="B20" s="93"/>
      <c r="C20" s="93"/>
      <c r="D20" s="93"/>
      <c r="E20" s="94"/>
    </row>
    <row r="21" spans="1:7">
      <c r="A21" s="95"/>
      <c r="B21" s="96"/>
      <c r="C21" s="96"/>
      <c r="D21" s="96"/>
      <c r="E21" s="97"/>
    </row>
    <row r="22" spans="1:7">
      <c r="A22" s="95"/>
      <c r="B22" s="96"/>
      <c r="C22" s="96"/>
      <c r="D22" s="96"/>
      <c r="E22" s="97"/>
    </row>
    <row r="23" spans="1:7">
      <c r="A23" s="95"/>
      <c r="B23" s="96"/>
      <c r="C23" s="96"/>
      <c r="D23" s="96"/>
      <c r="E23" s="97"/>
    </row>
    <row r="24" spans="1:7">
      <c r="A24" s="95"/>
      <c r="B24" s="96"/>
      <c r="C24" s="96"/>
      <c r="D24" s="96"/>
      <c r="E24" s="97"/>
    </row>
    <row r="25" spans="1:7">
      <c r="A25" s="95"/>
      <c r="B25" s="96"/>
      <c r="C25" s="96"/>
      <c r="D25" s="96"/>
      <c r="E25" s="97"/>
    </row>
    <row r="26" spans="1:7">
      <c r="A26" s="95"/>
      <c r="B26" s="96"/>
      <c r="C26" s="96"/>
      <c r="D26" s="96"/>
      <c r="E26" s="97"/>
    </row>
    <row r="27" spans="1:7">
      <c r="A27" s="95"/>
      <c r="B27" s="96"/>
      <c r="C27" s="96"/>
      <c r="D27" s="96"/>
      <c r="E27" s="97"/>
    </row>
    <row r="28" spans="1:7">
      <c r="A28" s="95"/>
      <c r="B28" s="96"/>
      <c r="C28" s="96"/>
      <c r="D28" s="96"/>
      <c r="E28" s="97"/>
    </row>
    <row r="29" spans="1:7">
      <c r="A29" s="95"/>
      <c r="B29" s="96"/>
      <c r="C29" s="96"/>
      <c r="D29" s="96"/>
      <c r="E29" s="97"/>
    </row>
    <row r="30" spans="1:7">
      <c r="A30" s="98"/>
      <c r="B30" s="99"/>
      <c r="C30" s="99"/>
      <c r="D30" s="99"/>
      <c r="E30" s="100"/>
    </row>
  </sheetData>
  <mergeCells count="16">
    <mergeCell ref="A20:E30"/>
    <mergeCell ref="A13:C13"/>
    <mergeCell ref="A15:C15"/>
    <mergeCell ref="A14:C14"/>
    <mergeCell ref="A17:C17"/>
    <mergeCell ref="A12:C12"/>
    <mergeCell ref="A1:D1"/>
    <mergeCell ref="A4:C4"/>
    <mergeCell ref="A5:C5"/>
    <mergeCell ref="A6:C6"/>
    <mergeCell ref="A7:C7"/>
    <mergeCell ref="A2:D2"/>
    <mergeCell ref="A8:C8"/>
    <mergeCell ref="A9:C9"/>
    <mergeCell ref="A10:C10"/>
    <mergeCell ref="A11: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43"/>
  <sheetViews>
    <sheetView zoomScale="80" zoomScaleNormal="80" workbookViewId="0">
      <selection activeCell="L27" sqref="L27"/>
    </sheetView>
  </sheetViews>
  <sheetFormatPr defaultColWidth="8.85546875" defaultRowHeight="13.5"/>
  <cols>
    <col min="1" max="2" width="8.85546875" style="1"/>
    <col min="3" max="3" width="9.7109375" style="1" customWidth="1"/>
    <col min="4" max="7" width="10.7109375" style="1" customWidth="1"/>
    <col min="8" max="16384" width="8.85546875" style="1"/>
  </cols>
  <sheetData>
    <row r="1" spans="1:7" ht="18.75" thickBot="1">
      <c r="A1" s="67" t="s">
        <v>4</v>
      </c>
      <c r="B1" s="67"/>
      <c r="C1" s="67"/>
      <c r="D1" s="67"/>
    </row>
    <row r="2" spans="1:7">
      <c r="A2" s="83" t="s">
        <v>152</v>
      </c>
      <c r="B2" s="83"/>
      <c r="C2" s="83"/>
      <c r="D2" s="83"/>
    </row>
    <row r="3" spans="1:7" ht="14.25" thickBot="1"/>
    <row r="4" spans="1:7" ht="14.25" thickBot="1">
      <c r="A4" s="104" t="s">
        <v>70</v>
      </c>
      <c r="B4" s="104"/>
      <c r="C4" s="104"/>
      <c r="D4" s="23" t="s">
        <v>6</v>
      </c>
      <c r="E4" s="23" t="s">
        <v>7</v>
      </c>
      <c r="F4" s="23" t="s">
        <v>8</v>
      </c>
      <c r="G4" s="23" t="s">
        <v>9</v>
      </c>
    </row>
    <row r="5" spans="1:7" ht="14.25" thickBot="1">
      <c r="A5" s="70"/>
      <c r="B5" s="70"/>
      <c r="C5" s="70"/>
    </row>
    <row r="6" spans="1:7" ht="14.25" thickBot="1">
      <c r="A6" s="104" t="s">
        <v>71</v>
      </c>
      <c r="B6" s="104"/>
      <c r="C6" s="104"/>
      <c r="D6" s="24"/>
      <c r="E6" s="24"/>
      <c r="F6" s="24"/>
      <c r="G6" s="24"/>
    </row>
    <row r="7" spans="1:7" ht="14.25" thickBot="1">
      <c r="A7" s="70"/>
      <c r="B7" s="70"/>
      <c r="C7" s="70"/>
    </row>
    <row r="8" spans="1:7" ht="14.25" thickBot="1">
      <c r="A8" s="105" t="s">
        <v>33</v>
      </c>
      <c r="B8" s="105"/>
      <c r="C8" s="105"/>
      <c r="D8" s="25"/>
      <c r="E8" s="25"/>
      <c r="F8" s="25"/>
      <c r="G8" s="25"/>
    </row>
    <row r="9" spans="1:7" ht="14.25" thickBot="1">
      <c r="A9" s="70"/>
      <c r="B9" s="70"/>
      <c r="C9" s="70"/>
      <c r="D9" s="26" t="e">
        <f>D8/D6</f>
        <v>#DIV/0!</v>
      </c>
      <c r="E9" s="26" t="e">
        <f>E8/E6</f>
        <v>#DIV/0!</v>
      </c>
      <c r="F9" s="26" t="e">
        <f>F8/F6</f>
        <v>#DIV/0!</v>
      </c>
      <c r="G9" s="26" t="e">
        <f>G8/G6</f>
        <v>#DIV/0!</v>
      </c>
    </row>
    <row r="10" spans="1:7" ht="14.25" thickBot="1">
      <c r="A10" s="104" t="s">
        <v>72</v>
      </c>
      <c r="B10" s="104"/>
      <c r="C10" s="104"/>
      <c r="D10" s="24">
        <f>D6-D8</f>
        <v>0</v>
      </c>
      <c r="E10" s="24">
        <f t="shared" ref="E10:G10" si="0">E6-E8</f>
        <v>0</v>
      </c>
      <c r="F10" s="24">
        <f t="shared" si="0"/>
        <v>0</v>
      </c>
      <c r="G10" s="24">
        <f t="shared" si="0"/>
        <v>0</v>
      </c>
    </row>
    <row r="11" spans="1:7">
      <c r="A11" s="70"/>
      <c r="B11" s="70"/>
      <c r="C11" s="70"/>
      <c r="D11" s="26" t="e">
        <f>D10/D6</f>
        <v>#DIV/0!</v>
      </c>
      <c r="E11" s="26" t="e">
        <f t="shared" ref="E11:G11" si="1">E10/E6</f>
        <v>#DIV/0!</v>
      </c>
      <c r="F11" s="26" t="e">
        <f t="shared" si="1"/>
        <v>#DIV/0!</v>
      </c>
      <c r="G11" s="26" t="e">
        <f t="shared" si="1"/>
        <v>#DIV/0!</v>
      </c>
    </row>
    <row r="12" spans="1:7">
      <c r="A12" s="106" t="s">
        <v>2</v>
      </c>
      <c r="B12" s="106"/>
      <c r="C12" s="106"/>
      <c r="D12" s="52"/>
      <c r="E12" s="52"/>
      <c r="F12" s="52"/>
      <c r="G12" s="52"/>
    </row>
    <row r="13" spans="1:7">
      <c r="A13" s="106" t="s">
        <v>101</v>
      </c>
      <c r="B13" s="106"/>
      <c r="C13" s="106"/>
      <c r="D13" s="52"/>
      <c r="E13" s="52"/>
      <c r="F13" s="52"/>
      <c r="G13" s="52"/>
    </row>
    <row r="14" spans="1:7" ht="14.25" thickBot="1">
      <c r="A14" s="106" t="s">
        <v>3</v>
      </c>
      <c r="B14" s="106"/>
      <c r="C14" s="106"/>
      <c r="D14" s="52"/>
      <c r="E14" s="52"/>
      <c r="F14" s="52"/>
      <c r="G14" s="52"/>
    </row>
    <row r="15" spans="1:7" ht="14.25" thickBot="1">
      <c r="A15" s="105" t="s">
        <v>73</v>
      </c>
      <c r="B15" s="105"/>
      <c r="C15" s="105"/>
      <c r="D15" s="25">
        <f>SUM(D12:D14)</f>
        <v>0</v>
      </c>
      <c r="E15" s="25">
        <f t="shared" ref="E15:G15" si="2">SUM(E12:E14)</f>
        <v>0</v>
      </c>
      <c r="F15" s="25">
        <f t="shared" si="2"/>
        <v>0</v>
      </c>
      <c r="G15" s="25">
        <f t="shared" si="2"/>
        <v>0</v>
      </c>
    </row>
    <row r="16" spans="1:7" ht="14.25" thickBot="1">
      <c r="A16" s="70"/>
      <c r="B16" s="70"/>
      <c r="C16" s="70"/>
      <c r="D16" s="26" t="e">
        <f>D15/D6</f>
        <v>#DIV/0!</v>
      </c>
      <c r="E16" s="26" t="e">
        <f t="shared" ref="E16:G16" si="3">E15/E6</f>
        <v>#DIV/0!</v>
      </c>
      <c r="F16" s="26" t="e">
        <f t="shared" si="3"/>
        <v>#DIV/0!</v>
      </c>
      <c r="G16" s="26" t="e">
        <f t="shared" si="3"/>
        <v>#DIV/0!</v>
      </c>
    </row>
    <row r="17" spans="1:7" ht="14.25" thickBot="1">
      <c r="A17" s="104" t="s">
        <v>74</v>
      </c>
      <c r="B17" s="104"/>
      <c r="C17" s="104"/>
      <c r="D17" s="24">
        <f>D10-D15</f>
        <v>0</v>
      </c>
      <c r="E17" s="24">
        <f t="shared" ref="E17:G17" si="4">E10-E15</f>
        <v>0</v>
      </c>
      <c r="F17" s="24">
        <f t="shared" si="4"/>
        <v>0</v>
      </c>
      <c r="G17" s="24">
        <f t="shared" si="4"/>
        <v>0</v>
      </c>
    </row>
    <row r="18" spans="1:7">
      <c r="A18" s="70"/>
      <c r="B18" s="70"/>
      <c r="C18" s="70"/>
      <c r="D18" s="26" t="e">
        <f>D17/D6</f>
        <v>#DIV/0!</v>
      </c>
      <c r="E18" s="26" t="e">
        <f t="shared" ref="E18:G18" si="5">E17/E6</f>
        <v>#DIV/0!</v>
      </c>
      <c r="F18" s="26" t="e">
        <f t="shared" si="5"/>
        <v>#DIV/0!</v>
      </c>
      <c r="G18" s="26" t="e">
        <f t="shared" si="5"/>
        <v>#DIV/0!</v>
      </c>
    </row>
    <row r="19" spans="1:7">
      <c r="A19" s="106" t="s">
        <v>75</v>
      </c>
      <c r="B19" s="106"/>
      <c r="C19" s="106"/>
      <c r="D19" s="52"/>
      <c r="E19" s="52"/>
      <c r="F19" s="52"/>
      <c r="G19" s="52"/>
    </row>
    <row r="20" spans="1:7" ht="14.25" thickBot="1">
      <c r="A20" s="70"/>
      <c r="B20" s="70"/>
      <c r="C20" s="70"/>
    </row>
    <row r="21" spans="1:7" ht="14.25" thickBot="1">
      <c r="A21" s="104" t="s">
        <v>133</v>
      </c>
      <c r="B21" s="104"/>
      <c r="C21" s="104"/>
      <c r="D21" s="24">
        <f>D17-D19</f>
        <v>0</v>
      </c>
      <c r="E21" s="24">
        <f t="shared" ref="E21:G21" si="6">E17-E19</f>
        <v>0</v>
      </c>
      <c r="F21" s="24">
        <f t="shared" si="6"/>
        <v>0</v>
      </c>
      <c r="G21" s="24">
        <f t="shared" si="6"/>
        <v>0</v>
      </c>
    </row>
    <row r="22" spans="1:7">
      <c r="A22" s="70"/>
      <c r="B22" s="70"/>
      <c r="C22" s="70"/>
    </row>
    <row r="23" spans="1:7">
      <c r="A23" s="106" t="s">
        <v>76</v>
      </c>
      <c r="B23" s="106"/>
      <c r="C23" s="106"/>
      <c r="D23" s="52"/>
      <c r="E23" s="52"/>
      <c r="F23" s="52"/>
      <c r="G23" s="52"/>
    </row>
    <row r="24" spans="1:7" ht="14.25" thickBot="1">
      <c r="A24" s="70"/>
      <c r="B24" s="70"/>
      <c r="C24" s="70"/>
    </row>
    <row r="25" spans="1:7" ht="14.25" thickBot="1">
      <c r="A25" s="104" t="s">
        <v>134</v>
      </c>
      <c r="B25" s="104"/>
      <c r="C25" s="104"/>
      <c r="D25" s="24">
        <f>D21-D23</f>
        <v>0</v>
      </c>
      <c r="E25" s="24">
        <f t="shared" ref="E25:G25" si="7">E21-E23</f>
        <v>0</v>
      </c>
      <c r="F25" s="24">
        <f t="shared" si="7"/>
        <v>0</v>
      </c>
      <c r="G25" s="24">
        <f t="shared" si="7"/>
        <v>0</v>
      </c>
    </row>
    <row r="26" spans="1:7">
      <c r="A26" s="50"/>
      <c r="B26" s="50"/>
      <c r="C26" s="50"/>
    </row>
    <row r="27" spans="1:7">
      <c r="A27" s="106" t="s">
        <v>77</v>
      </c>
      <c r="B27" s="106"/>
      <c r="C27" s="106"/>
      <c r="D27" s="52">
        <f>D25*D28</f>
        <v>0</v>
      </c>
      <c r="E27" s="52">
        <f t="shared" ref="E27:G27" si="8">E25*E28</f>
        <v>0</v>
      </c>
      <c r="F27" s="52">
        <f t="shared" si="8"/>
        <v>0</v>
      </c>
      <c r="G27" s="52">
        <f t="shared" si="8"/>
        <v>0</v>
      </c>
    </row>
    <row r="28" spans="1:7" ht="14.25" thickBot="1">
      <c r="A28" s="70"/>
      <c r="B28" s="70"/>
      <c r="C28" s="70"/>
      <c r="D28" s="26">
        <v>0.28999999999999998</v>
      </c>
      <c r="E28" s="26">
        <v>0.28999999999999998</v>
      </c>
      <c r="F28" s="26">
        <v>0.28999999999999998</v>
      </c>
      <c r="G28" s="26">
        <v>0.28999999999999998</v>
      </c>
    </row>
    <row r="29" spans="1:7" ht="14.25" thickBot="1">
      <c r="A29" s="104" t="s">
        <v>78</v>
      </c>
      <c r="B29" s="104"/>
      <c r="C29" s="104"/>
      <c r="D29" s="24">
        <f>D25-D27</f>
        <v>0</v>
      </c>
      <c r="E29" s="24">
        <f t="shared" ref="E29:G29" si="9">E25-E27</f>
        <v>0</v>
      </c>
      <c r="F29" s="24">
        <f t="shared" si="9"/>
        <v>0</v>
      </c>
      <c r="G29" s="24">
        <f t="shared" si="9"/>
        <v>0</v>
      </c>
    </row>
    <row r="32" spans="1:7" ht="13.15" customHeight="1">
      <c r="A32" s="107" t="s">
        <v>135</v>
      </c>
      <c r="B32" s="108"/>
      <c r="C32" s="108"/>
      <c r="D32" s="108"/>
      <c r="E32" s="109"/>
      <c r="F32" s="51"/>
    </row>
    <row r="33" spans="1:6">
      <c r="A33" s="110"/>
      <c r="B33" s="111"/>
      <c r="C33" s="111"/>
      <c r="D33" s="111"/>
      <c r="E33" s="112"/>
      <c r="F33" s="51"/>
    </row>
    <row r="34" spans="1:6">
      <c r="A34" s="110"/>
      <c r="B34" s="111"/>
      <c r="C34" s="111"/>
      <c r="D34" s="111"/>
      <c r="E34" s="112"/>
      <c r="F34" s="51"/>
    </row>
    <row r="35" spans="1:6">
      <c r="A35" s="110"/>
      <c r="B35" s="111"/>
      <c r="C35" s="111"/>
      <c r="D35" s="111"/>
      <c r="E35" s="112"/>
      <c r="F35" s="51"/>
    </row>
    <row r="36" spans="1:6">
      <c r="A36" s="110"/>
      <c r="B36" s="111"/>
      <c r="C36" s="111"/>
      <c r="D36" s="111"/>
      <c r="E36" s="112"/>
      <c r="F36" s="51"/>
    </row>
    <row r="37" spans="1:6">
      <c r="A37" s="110"/>
      <c r="B37" s="111"/>
      <c r="C37" s="111"/>
      <c r="D37" s="111"/>
      <c r="E37" s="112"/>
      <c r="F37" s="51"/>
    </row>
    <row r="38" spans="1:6">
      <c r="A38" s="110"/>
      <c r="B38" s="111"/>
      <c r="C38" s="111"/>
      <c r="D38" s="111"/>
      <c r="E38" s="112"/>
      <c r="F38" s="51"/>
    </row>
    <row r="39" spans="1:6">
      <c r="A39" s="110"/>
      <c r="B39" s="111"/>
      <c r="C39" s="111"/>
      <c r="D39" s="111"/>
      <c r="E39" s="112"/>
      <c r="F39" s="51"/>
    </row>
    <row r="40" spans="1:6">
      <c r="A40" s="110"/>
      <c r="B40" s="111"/>
      <c r="C40" s="111"/>
      <c r="D40" s="111"/>
      <c r="E40" s="112"/>
    </row>
    <row r="41" spans="1:6">
      <c r="A41" s="110"/>
      <c r="B41" s="111"/>
      <c r="C41" s="111"/>
      <c r="D41" s="111"/>
      <c r="E41" s="112"/>
    </row>
    <row r="42" spans="1:6">
      <c r="A42" s="110"/>
      <c r="B42" s="111"/>
      <c r="C42" s="111"/>
      <c r="D42" s="111"/>
      <c r="E42" s="112"/>
    </row>
    <row r="43" spans="1:6">
      <c r="A43" s="113"/>
      <c r="B43" s="114"/>
      <c r="C43" s="114"/>
      <c r="D43" s="114"/>
      <c r="E43" s="115"/>
    </row>
  </sheetData>
  <mergeCells count="28">
    <mergeCell ref="A32:E43"/>
    <mergeCell ref="A14:C14"/>
    <mergeCell ref="A2:D2"/>
    <mergeCell ref="A27:C27"/>
    <mergeCell ref="A28:C28"/>
    <mergeCell ref="A15:C15"/>
    <mergeCell ref="A16:C16"/>
    <mergeCell ref="A17:C17"/>
    <mergeCell ref="A18:C18"/>
    <mergeCell ref="A19:C19"/>
    <mergeCell ref="A9:C9"/>
    <mergeCell ref="A10:C10"/>
    <mergeCell ref="A11:C11"/>
    <mergeCell ref="A12:C12"/>
    <mergeCell ref="A13:C13"/>
    <mergeCell ref="A25:C25"/>
    <mergeCell ref="A29:C29"/>
    <mergeCell ref="A20:C20"/>
    <mergeCell ref="A21:C21"/>
    <mergeCell ref="A22:C22"/>
    <mergeCell ref="A23:C23"/>
    <mergeCell ref="A24:C24"/>
    <mergeCell ref="A1:D1"/>
    <mergeCell ref="A4:C4"/>
    <mergeCell ref="A6:C6"/>
    <mergeCell ref="A7:C7"/>
    <mergeCell ref="A8:C8"/>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U55"/>
  <sheetViews>
    <sheetView zoomScale="70" zoomScaleNormal="70" workbookViewId="0">
      <pane xSplit="4" ySplit="4" topLeftCell="E5" activePane="bottomRight" state="frozen"/>
      <selection pane="topRight" activeCell="E1" sqref="E1"/>
      <selection pane="bottomLeft" activeCell="A7" sqref="A7"/>
      <selection pane="bottomRight" activeCell="O45" sqref="O45"/>
    </sheetView>
  </sheetViews>
  <sheetFormatPr defaultColWidth="8.85546875" defaultRowHeight="13.5"/>
  <cols>
    <col min="1" max="3" width="8.85546875" style="1"/>
    <col min="4" max="4" width="14.42578125" style="1" customWidth="1"/>
    <col min="5" max="8" width="12.7109375" style="1" customWidth="1"/>
    <col min="9" max="9" width="2.7109375" style="1" customWidth="1"/>
    <col min="10" max="10" width="1.7109375" style="22" customWidth="1"/>
    <col min="11" max="11" width="2.7109375" style="1" customWidth="1"/>
    <col min="12" max="47" width="10.7109375" style="1" customWidth="1"/>
    <col min="48" max="16384" width="8.85546875" style="1"/>
  </cols>
  <sheetData>
    <row r="1" spans="1:47" ht="19.5" thickTop="1" thickBot="1">
      <c r="A1" s="67" t="s">
        <v>102</v>
      </c>
      <c r="B1" s="67"/>
      <c r="C1" s="67"/>
      <c r="D1" s="67"/>
      <c r="J1" s="21"/>
    </row>
    <row r="2" spans="1:47" ht="13.15" customHeight="1">
      <c r="A2" s="83" t="s">
        <v>152</v>
      </c>
      <c r="B2" s="83"/>
      <c r="C2" s="83"/>
      <c r="D2" s="83"/>
    </row>
    <row r="3" spans="1:47" ht="13.15" customHeight="1" thickBot="1">
      <c r="A3" s="32"/>
      <c r="B3" s="32"/>
      <c r="C3" s="32"/>
      <c r="D3" s="32"/>
    </row>
    <row r="4" spans="1:47" ht="14.25" thickTop="1">
      <c r="A4" s="80" t="s">
        <v>5</v>
      </c>
      <c r="B4" s="80"/>
      <c r="C4" s="80"/>
      <c r="D4" s="80"/>
      <c r="E4" s="3" t="s">
        <v>6</v>
      </c>
      <c r="F4" s="3" t="s">
        <v>7</v>
      </c>
      <c r="G4" s="3" t="s">
        <v>8</v>
      </c>
      <c r="H4" s="3" t="s">
        <v>9</v>
      </c>
      <c r="L4" s="10" t="s">
        <v>34</v>
      </c>
      <c r="M4" s="11" t="s">
        <v>35</v>
      </c>
      <c r="N4" s="11" t="s">
        <v>36</v>
      </c>
      <c r="O4" s="11" t="s">
        <v>37</v>
      </c>
      <c r="P4" s="11" t="s">
        <v>38</v>
      </c>
      <c r="Q4" s="11" t="s">
        <v>39</v>
      </c>
      <c r="R4" s="11" t="s">
        <v>40</v>
      </c>
      <c r="S4" s="11" t="s">
        <v>41</v>
      </c>
      <c r="T4" s="11" t="s">
        <v>42</v>
      </c>
      <c r="U4" s="11" t="s">
        <v>43</v>
      </c>
      <c r="V4" s="11" t="s">
        <v>44</v>
      </c>
      <c r="W4" s="11" t="s">
        <v>45</v>
      </c>
      <c r="X4" s="11" t="s">
        <v>46</v>
      </c>
      <c r="Y4" s="11" t="s">
        <v>47</v>
      </c>
      <c r="Z4" s="11" t="s">
        <v>48</v>
      </c>
      <c r="AA4" s="11" t="s">
        <v>49</v>
      </c>
      <c r="AB4" s="11" t="s">
        <v>50</v>
      </c>
      <c r="AC4" s="11" t="s">
        <v>51</v>
      </c>
      <c r="AD4" s="11" t="s">
        <v>52</v>
      </c>
      <c r="AE4" s="11" t="s">
        <v>53</v>
      </c>
      <c r="AF4" s="11" t="s">
        <v>54</v>
      </c>
      <c r="AG4" s="11" t="s">
        <v>55</v>
      </c>
      <c r="AH4" s="11" t="s">
        <v>56</v>
      </c>
      <c r="AI4" s="11" t="s">
        <v>57</v>
      </c>
      <c r="AJ4" s="11" t="s">
        <v>58</v>
      </c>
      <c r="AK4" s="11" t="s">
        <v>59</v>
      </c>
      <c r="AL4" s="11" t="s">
        <v>60</v>
      </c>
      <c r="AM4" s="11" t="s">
        <v>61</v>
      </c>
      <c r="AN4" s="11" t="s">
        <v>62</v>
      </c>
      <c r="AO4" s="11" t="s">
        <v>63</v>
      </c>
      <c r="AP4" s="11" t="s">
        <v>64</v>
      </c>
      <c r="AQ4" s="11" t="s">
        <v>65</v>
      </c>
      <c r="AR4" s="11" t="s">
        <v>66</v>
      </c>
      <c r="AS4" s="11" t="s">
        <v>67</v>
      </c>
      <c r="AT4" s="11" t="s">
        <v>68</v>
      </c>
      <c r="AU4" s="12" t="s">
        <v>69</v>
      </c>
    </row>
    <row r="5" spans="1:47">
      <c r="L5" s="13"/>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5"/>
    </row>
    <row r="6" spans="1:47">
      <c r="A6" s="80" t="s">
        <v>10</v>
      </c>
      <c r="B6" s="80"/>
      <c r="C6" s="80"/>
      <c r="D6" s="80"/>
      <c r="E6" s="29"/>
      <c r="F6" s="29"/>
      <c r="G6" s="29"/>
      <c r="H6" s="29"/>
      <c r="L6" s="30"/>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31"/>
    </row>
    <row r="7" spans="1:47">
      <c r="L7" s="13"/>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5"/>
    </row>
    <row r="8" spans="1:47">
      <c r="A8" s="116" t="s">
        <v>11</v>
      </c>
      <c r="B8" s="116"/>
      <c r="C8" s="116"/>
      <c r="D8" s="116"/>
      <c r="L8" s="13"/>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5"/>
    </row>
    <row r="9" spans="1:47">
      <c r="A9" s="78" t="s">
        <v>14</v>
      </c>
      <c r="B9" s="78"/>
      <c r="C9" s="78"/>
      <c r="D9" s="78"/>
      <c r="E9" s="4"/>
      <c r="F9" s="4"/>
      <c r="G9" s="4"/>
      <c r="H9" s="4"/>
      <c r="L9" s="16"/>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17"/>
    </row>
    <row r="10" spans="1:47">
      <c r="A10" s="79" t="s">
        <v>13</v>
      </c>
      <c r="B10" s="79"/>
      <c r="C10" s="79"/>
      <c r="D10" s="79"/>
      <c r="E10" s="4"/>
      <c r="F10" s="4"/>
      <c r="G10" s="4"/>
      <c r="H10" s="4"/>
      <c r="L10" s="16"/>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17"/>
    </row>
    <row r="11" spans="1:47">
      <c r="A11" s="79" t="s">
        <v>12</v>
      </c>
      <c r="B11" s="79"/>
      <c r="C11" s="79"/>
      <c r="D11" s="79"/>
      <c r="E11" s="4"/>
      <c r="F11" s="4"/>
      <c r="G11" s="4"/>
      <c r="H11" s="4"/>
      <c r="L11" s="16"/>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17"/>
    </row>
    <row r="12" spans="1:47">
      <c r="L12" s="13"/>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5"/>
    </row>
    <row r="13" spans="1:47">
      <c r="A13" s="79" t="s">
        <v>15</v>
      </c>
      <c r="B13" s="79"/>
      <c r="C13" s="79"/>
      <c r="D13" s="79"/>
      <c r="E13" s="4">
        <f>SUM(E9:E11)</f>
        <v>0</v>
      </c>
      <c r="F13" s="4">
        <f t="shared" ref="F13:H13" si="0">SUM(F9:F11)</f>
        <v>0</v>
      </c>
      <c r="G13" s="4">
        <f t="shared" si="0"/>
        <v>0</v>
      </c>
      <c r="H13" s="4">
        <f t="shared" si="0"/>
        <v>0</v>
      </c>
      <c r="L13" s="16">
        <f>SUM(L9:L11)</f>
        <v>0</v>
      </c>
      <c r="M13" s="4">
        <f t="shared" ref="M13:AU13" si="1">SUM(M9:M11)</f>
        <v>0</v>
      </c>
      <c r="N13" s="4">
        <f t="shared" si="1"/>
        <v>0</v>
      </c>
      <c r="O13" s="4">
        <f t="shared" si="1"/>
        <v>0</v>
      </c>
      <c r="P13" s="4">
        <f t="shared" si="1"/>
        <v>0</v>
      </c>
      <c r="Q13" s="4">
        <f t="shared" si="1"/>
        <v>0</v>
      </c>
      <c r="R13" s="4">
        <f t="shared" si="1"/>
        <v>0</v>
      </c>
      <c r="S13" s="4">
        <f t="shared" si="1"/>
        <v>0</v>
      </c>
      <c r="T13" s="4">
        <f t="shared" si="1"/>
        <v>0</v>
      </c>
      <c r="U13" s="4">
        <f t="shared" si="1"/>
        <v>0</v>
      </c>
      <c r="V13" s="4">
        <f t="shared" si="1"/>
        <v>0</v>
      </c>
      <c r="W13" s="4">
        <f t="shared" si="1"/>
        <v>0</v>
      </c>
      <c r="X13" s="4">
        <f t="shared" si="1"/>
        <v>0</v>
      </c>
      <c r="Y13" s="4">
        <f t="shared" si="1"/>
        <v>0</v>
      </c>
      <c r="Z13" s="4">
        <f t="shared" si="1"/>
        <v>0</v>
      </c>
      <c r="AA13" s="4">
        <f t="shared" si="1"/>
        <v>0</v>
      </c>
      <c r="AB13" s="4">
        <f t="shared" si="1"/>
        <v>0</v>
      </c>
      <c r="AC13" s="4">
        <f t="shared" si="1"/>
        <v>0</v>
      </c>
      <c r="AD13" s="4">
        <f t="shared" si="1"/>
        <v>0</v>
      </c>
      <c r="AE13" s="4">
        <f t="shared" si="1"/>
        <v>0</v>
      </c>
      <c r="AF13" s="4">
        <f t="shared" si="1"/>
        <v>0</v>
      </c>
      <c r="AG13" s="4">
        <f t="shared" si="1"/>
        <v>0</v>
      </c>
      <c r="AH13" s="4">
        <f t="shared" si="1"/>
        <v>0</v>
      </c>
      <c r="AI13" s="4">
        <f t="shared" si="1"/>
        <v>0</v>
      </c>
      <c r="AJ13" s="4">
        <f t="shared" si="1"/>
        <v>0</v>
      </c>
      <c r="AK13" s="4">
        <f t="shared" si="1"/>
        <v>0</v>
      </c>
      <c r="AL13" s="4">
        <f t="shared" si="1"/>
        <v>0</v>
      </c>
      <c r="AM13" s="4">
        <f t="shared" si="1"/>
        <v>0</v>
      </c>
      <c r="AN13" s="4">
        <f t="shared" si="1"/>
        <v>0</v>
      </c>
      <c r="AO13" s="4">
        <f t="shared" si="1"/>
        <v>0</v>
      </c>
      <c r="AP13" s="4">
        <f t="shared" si="1"/>
        <v>0</v>
      </c>
      <c r="AQ13" s="4">
        <f t="shared" si="1"/>
        <v>0</v>
      </c>
      <c r="AR13" s="4">
        <f t="shared" si="1"/>
        <v>0</v>
      </c>
      <c r="AS13" s="4">
        <f t="shared" si="1"/>
        <v>0</v>
      </c>
      <c r="AT13" s="4">
        <f t="shared" si="1"/>
        <v>0</v>
      </c>
      <c r="AU13" s="17">
        <f t="shared" si="1"/>
        <v>0</v>
      </c>
    </row>
    <row r="14" spans="1:47">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5"/>
    </row>
    <row r="15" spans="1:47">
      <c r="A15" s="116" t="s">
        <v>16</v>
      </c>
      <c r="B15" s="116"/>
      <c r="C15" s="116"/>
      <c r="D15" s="116"/>
      <c r="L15" s="13"/>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5"/>
    </row>
    <row r="16" spans="1:47">
      <c r="A16" s="78" t="s">
        <v>18</v>
      </c>
      <c r="B16" s="78"/>
      <c r="C16" s="78"/>
      <c r="D16" s="78"/>
      <c r="E16" s="4"/>
      <c r="F16" s="4"/>
      <c r="G16" s="4"/>
      <c r="H16" s="4"/>
      <c r="L16" s="16"/>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17"/>
    </row>
    <row r="17" spans="1:47">
      <c r="A17" s="78" t="s">
        <v>17</v>
      </c>
      <c r="B17" s="78"/>
      <c r="C17" s="78"/>
      <c r="D17" s="78"/>
      <c r="E17" s="4"/>
      <c r="F17" s="4"/>
      <c r="G17" s="4"/>
      <c r="H17" s="4"/>
      <c r="L17" s="16"/>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17"/>
    </row>
    <row r="18" spans="1:47">
      <c r="L18" s="13"/>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5"/>
    </row>
    <row r="19" spans="1:47">
      <c r="A19" s="79" t="s">
        <v>19</v>
      </c>
      <c r="B19" s="79"/>
      <c r="C19" s="79"/>
      <c r="D19" s="79"/>
      <c r="E19" s="4">
        <f>SUM(E16:E17)</f>
        <v>0</v>
      </c>
      <c r="F19" s="4">
        <f t="shared" ref="F19:H19" si="2">SUM(F16:F17)</f>
        <v>0</v>
      </c>
      <c r="G19" s="4">
        <f t="shared" si="2"/>
        <v>0</v>
      </c>
      <c r="H19" s="4">
        <f t="shared" si="2"/>
        <v>0</v>
      </c>
      <c r="L19" s="16">
        <f>SUM(L16:L17)</f>
        <v>0</v>
      </c>
      <c r="M19" s="4">
        <f t="shared" ref="M19:AU19" si="3">SUM(M16:M17)</f>
        <v>0</v>
      </c>
      <c r="N19" s="4">
        <f t="shared" si="3"/>
        <v>0</v>
      </c>
      <c r="O19" s="4">
        <f t="shared" si="3"/>
        <v>0</v>
      </c>
      <c r="P19" s="4">
        <f t="shared" si="3"/>
        <v>0</v>
      </c>
      <c r="Q19" s="4">
        <f t="shared" si="3"/>
        <v>0</v>
      </c>
      <c r="R19" s="4">
        <f t="shared" si="3"/>
        <v>0</v>
      </c>
      <c r="S19" s="4">
        <f t="shared" si="3"/>
        <v>0</v>
      </c>
      <c r="T19" s="4">
        <f t="shared" si="3"/>
        <v>0</v>
      </c>
      <c r="U19" s="4">
        <f t="shared" si="3"/>
        <v>0</v>
      </c>
      <c r="V19" s="4">
        <f t="shared" si="3"/>
        <v>0</v>
      </c>
      <c r="W19" s="4">
        <f t="shared" si="3"/>
        <v>0</v>
      </c>
      <c r="X19" s="4">
        <f t="shared" si="3"/>
        <v>0</v>
      </c>
      <c r="Y19" s="4">
        <f t="shared" si="3"/>
        <v>0</v>
      </c>
      <c r="Z19" s="4">
        <f t="shared" si="3"/>
        <v>0</v>
      </c>
      <c r="AA19" s="4">
        <f t="shared" si="3"/>
        <v>0</v>
      </c>
      <c r="AB19" s="4">
        <f t="shared" si="3"/>
        <v>0</v>
      </c>
      <c r="AC19" s="4">
        <f t="shared" si="3"/>
        <v>0</v>
      </c>
      <c r="AD19" s="4">
        <f t="shared" si="3"/>
        <v>0</v>
      </c>
      <c r="AE19" s="4">
        <f t="shared" si="3"/>
        <v>0</v>
      </c>
      <c r="AF19" s="4">
        <f t="shared" si="3"/>
        <v>0</v>
      </c>
      <c r="AG19" s="4">
        <f t="shared" si="3"/>
        <v>0</v>
      </c>
      <c r="AH19" s="4">
        <f t="shared" si="3"/>
        <v>0</v>
      </c>
      <c r="AI19" s="4">
        <f t="shared" si="3"/>
        <v>0</v>
      </c>
      <c r="AJ19" s="4">
        <f t="shared" si="3"/>
        <v>0</v>
      </c>
      <c r="AK19" s="4">
        <f t="shared" si="3"/>
        <v>0</v>
      </c>
      <c r="AL19" s="4">
        <f t="shared" si="3"/>
        <v>0</v>
      </c>
      <c r="AM19" s="4">
        <f t="shared" si="3"/>
        <v>0</v>
      </c>
      <c r="AN19" s="4">
        <f t="shared" si="3"/>
        <v>0</v>
      </c>
      <c r="AO19" s="4">
        <f t="shared" si="3"/>
        <v>0</v>
      </c>
      <c r="AP19" s="4">
        <f t="shared" si="3"/>
        <v>0</v>
      </c>
      <c r="AQ19" s="4">
        <f t="shared" si="3"/>
        <v>0</v>
      </c>
      <c r="AR19" s="4">
        <f t="shared" si="3"/>
        <v>0</v>
      </c>
      <c r="AS19" s="4">
        <f t="shared" si="3"/>
        <v>0</v>
      </c>
      <c r="AT19" s="4">
        <f t="shared" si="3"/>
        <v>0</v>
      </c>
      <c r="AU19" s="17">
        <f t="shared" si="3"/>
        <v>0</v>
      </c>
    </row>
    <row r="20" spans="1:47">
      <c r="L20" s="13"/>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row>
    <row r="21" spans="1:47">
      <c r="A21" s="118" t="s">
        <v>20</v>
      </c>
      <c r="B21" s="118"/>
      <c r="C21" s="118"/>
      <c r="D21" s="118"/>
      <c r="L21" s="13"/>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5"/>
    </row>
    <row r="22" spans="1:47">
      <c r="L22" s="13"/>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5"/>
    </row>
    <row r="23" spans="1:47">
      <c r="A23" s="116" t="s">
        <v>21</v>
      </c>
      <c r="B23" s="116"/>
      <c r="C23" s="116"/>
      <c r="D23" s="116"/>
      <c r="L23" s="13"/>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5"/>
    </row>
    <row r="24" spans="1:47">
      <c r="A24" s="78" t="s">
        <v>22</v>
      </c>
      <c r="B24" s="78"/>
      <c r="C24" s="78"/>
      <c r="D24" s="78"/>
      <c r="E24" s="4"/>
      <c r="F24" s="4"/>
      <c r="G24" s="4"/>
      <c r="H24" s="4"/>
      <c r="L24" s="16"/>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17"/>
    </row>
    <row r="25" spans="1:47">
      <c r="A25" s="117" t="s">
        <v>33</v>
      </c>
      <c r="B25" s="117"/>
      <c r="C25" s="117"/>
      <c r="D25" s="117"/>
      <c r="E25" s="4"/>
      <c r="F25" s="4"/>
      <c r="G25" s="4"/>
      <c r="H25" s="4"/>
      <c r="L25" s="16"/>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17"/>
    </row>
    <row r="26" spans="1:47">
      <c r="A26" s="79" t="s">
        <v>23</v>
      </c>
      <c r="B26" s="79"/>
      <c r="C26" s="79"/>
      <c r="D26" s="79"/>
      <c r="E26" s="4"/>
      <c r="F26" s="4"/>
      <c r="G26" s="4"/>
      <c r="H26" s="4"/>
      <c r="L26" s="16"/>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17"/>
    </row>
    <row r="27" spans="1:47">
      <c r="A27" s="6"/>
      <c r="B27" s="6"/>
      <c r="C27" s="6"/>
      <c r="D27" s="6"/>
      <c r="L27" s="13"/>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5"/>
    </row>
    <row r="28" spans="1:47">
      <c r="A28" s="79" t="s">
        <v>24</v>
      </c>
      <c r="B28" s="79"/>
      <c r="C28" s="79"/>
      <c r="D28" s="79"/>
      <c r="E28" s="4">
        <f>SUM(E24:E26)</f>
        <v>0</v>
      </c>
      <c r="F28" s="4">
        <f t="shared" ref="F28:H28" si="4">SUM(F24:F26)</f>
        <v>0</v>
      </c>
      <c r="G28" s="4">
        <f t="shared" si="4"/>
        <v>0</v>
      </c>
      <c r="H28" s="4">
        <f t="shared" si="4"/>
        <v>0</v>
      </c>
      <c r="L28" s="16">
        <f>SUM(L24:L26)</f>
        <v>0</v>
      </c>
      <c r="M28" s="4">
        <f t="shared" ref="M28:AU28" si="5">SUM(M24:M26)</f>
        <v>0</v>
      </c>
      <c r="N28" s="4">
        <f t="shared" si="5"/>
        <v>0</v>
      </c>
      <c r="O28" s="4">
        <f t="shared" si="5"/>
        <v>0</v>
      </c>
      <c r="P28" s="4">
        <f t="shared" si="5"/>
        <v>0</v>
      </c>
      <c r="Q28" s="4">
        <f t="shared" si="5"/>
        <v>0</v>
      </c>
      <c r="R28" s="4">
        <f t="shared" si="5"/>
        <v>0</v>
      </c>
      <c r="S28" s="4">
        <f t="shared" si="5"/>
        <v>0</v>
      </c>
      <c r="T28" s="4">
        <f t="shared" si="5"/>
        <v>0</v>
      </c>
      <c r="U28" s="4">
        <f t="shared" si="5"/>
        <v>0</v>
      </c>
      <c r="V28" s="4">
        <f t="shared" si="5"/>
        <v>0</v>
      </c>
      <c r="W28" s="4">
        <f t="shared" si="5"/>
        <v>0</v>
      </c>
      <c r="X28" s="4">
        <f t="shared" si="5"/>
        <v>0</v>
      </c>
      <c r="Y28" s="4">
        <f t="shared" si="5"/>
        <v>0</v>
      </c>
      <c r="Z28" s="4">
        <f t="shared" si="5"/>
        <v>0</v>
      </c>
      <c r="AA28" s="4">
        <f t="shared" si="5"/>
        <v>0</v>
      </c>
      <c r="AB28" s="4">
        <f t="shared" si="5"/>
        <v>0</v>
      </c>
      <c r="AC28" s="4">
        <f t="shared" si="5"/>
        <v>0</v>
      </c>
      <c r="AD28" s="4">
        <f t="shared" si="5"/>
        <v>0</v>
      </c>
      <c r="AE28" s="4">
        <f t="shared" si="5"/>
        <v>0</v>
      </c>
      <c r="AF28" s="4">
        <f t="shared" si="5"/>
        <v>0</v>
      </c>
      <c r="AG28" s="4">
        <f t="shared" si="5"/>
        <v>0</v>
      </c>
      <c r="AH28" s="4">
        <f t="shared" si="5"/>
        <v>0</v>
      </c>
      <c r="AI28" s="4">
        <f t="shared" si="5"/>
        <v>0</v>
      </c>
      <c r="AJ28" s="4">
        <f t="shared" si="5"/>
        <v>0</v>
      </c>
      <c r="AK28" s="4">
        <f t="shared" si="5"/>
        <v>0</v>
      </c>
      <c r="AL28" s="4">
        <f t="shared" si="5"/>
        <v>0</v>
      </c>
      <c r="AM28" s="4">
        <f t="shared" si="5"/>
        <v>0</v>
      </c>
      <c r="AN28" s="4">
        <f t="shared" si="5"/>
        <v>0</v>
      </c>
      <c r="AO28" s="4">
        <f t="shared" si="5"/>
        <v>0</v>
      </c>
      <c r="AP28" s="4">
        <f t="shared" si="5"/>
        <v>0</v>
      </c>
      <c r="AQ28" s="4">
        <f t="shared" si="5"/>
        <v>0</v>
      </c>
      <c r="AR28" s="4">
        <f t="shared" si="5"/>
        <v>0</v>
      </c>
      <c r="AS28" s="4">
        <f t="shared" si="5"/>
        <v>0</v>
      </c>
      <c r="AT28" s="4">
        <f t="shared" si="5"/>
        <v>0</v>
      </c>
      <c r="AU28" s="17">
        <f t="shared" si="5"/>
        <v>0</v>
      </c>
    </row>
    <row r="29" spans="1:47">
      <c r="L29" s="13"/>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5"/>
    </row>
    <row r="30" spans="1:47">
      <c r="A30" s="116" t="s">
        <v>25</v>
      </c>
      <c r="B30" s="116"/>
      <c r="C30" s="116"/>
      <c r="D30" s="116"/>
      <c r="L30" s="13"/>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5"/>
    </row>
    <row r="31" spans="1:47">
      <c r="A31" s="78" t="s">
        <v>26</v>
      </c>
      <c r="B31" s="78"/>
      <c r="C31" s="78"/>
      <c r="D31" s="78"/>
      <c r="E31" s="4"/>
      <c r="F31" s="4"/>
      <c r="G31" s="4"/>
      <c r="H31" s="4"/>
      <c r="L31" s="16"/>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17"/>
    </row>
    <row r="32" spans="1:47">
      <c r="A32" s="79" t="s">
        <v>27</v>
      </c>
      <c r="B32" s="79"/>
      <c r="C32" s="79"/>
      <c r="D32" s="79"/>
      <c r="E32" s="4"/>
      <c r="F32" s="4"/>
      <c r="G32" s="4"/>
      <c r="H32" s="4"/>
      <c r="L32" s="16"/>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17"/>
    </row>
    <row r="33" spans="1:47">
      <c r="A33" s="79" t="s">
        <v>103</v>
      </c>
      <c r="B33" s="79"/>
      <c r="C33" s="79"/>
      <c r="D33" s="79"/>
      <c r="E33" s="4"/>
      <c r="F33" s="4"/>
      <c r="G33" s="4"/>
      <c r="H33" s="4"/>
      <c r="L33" s="16"/>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17"/>
    </row>
    <row r="34" spans="1:47">
      <c r="A34" s="117" t="s">
        <v>28</v>
      </c>
      <c r="B34" s="117"/>
      <c r="C34" s="117"/>
      <c r="D34" s="117"/>
      <c r="E34" s="4"/>
      <c r="F34" s="4"/>
      <c r="G34" s="4"/>
      <c r="H34" s="4"/>
      <c r="L34" s="16"/>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17"/>
    </row>
    <row r="35" spans="1:47">
      <c r="A35" s="79" t="s">
        <v>29</v>
      </c>
      <c r="B35" s="79"/>
      <c r="C35" s="79"/>
      <c r="D35" s="79"/>
      <c r="E35" s="4"/>
      <c r="F35" s="4"/>
      <c r="G35" s="4"/>
      <c r="H35" s="4"/>
      <c r="L35" s="16"/>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17"/>
    </row>
    <row r="36" spans="1:47">
      <c r="A36" s="6"/>
      <c r="B36" s="6"/>
      <c r="C36" s="6"/>
      <c r="D36" s="6"/>
      <c r="L36" s="13"/>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5"/>
    </row>
    <row r="37" spans="1:47">
      <c r="A37" s="79" t="s">
        <v>30</v>
      </c>
      <c r="B37" s="79"/>
      <c r="C37" s="79"/>
      <c r="D37" s="79"/>
      <c r="E37" s="4">
        <f>SUM(E31:E35)</f>
        <v>0</v>
      </c>
      <c r="F37" s="4">
        <f t="shared" ref="F37:H37" si="6">SUM(F31:F35)</f>
        <v>0</v>
      </c>
      <c r="G37" s="4">
        <f t="shared" si="6"/>
        <v>0</v>
      </c>
      <c r="H37" s="4">
        <f t="shared" si="6"/>
        <v>0</v>
      </c>
      <c r="L37" s="16">
        <f>SUM(L31:L35)</f>
        <v>0</v>
      </c>
      <c r="M37" s="4">
        <f t="shared" ref="M37:AU37" si="7">SUM(M31:M35)</f>
        <v>0</v>
      </c>
      <c r="N37" s="4">
        <f t="shared" si="7"/>
        <v>0</v>
      </c>
      <c r="O37" s="4">
        <f t="shared" si="7"/>
        <v>0</v>
      </c>
      <c r="P37" s="4">
        <f t="shared" si="7"/>
        <v>0</v>
      </c>
      <c r="Q37" s="4">
        <f t="shared" si="7"/>
        <v>0</v>
      </c>
      <c r="R37" s="4">
        <f t="shared" si="7"/>
        <v>0</v>
      </c>
      <c r="S37" s="4">
        <f t="shared" si="7"/>
        <v>0</v>
      </c>
      <c r="T37" s="4">
        <f t="shared" si="7"/>
        <v>0</v>
      </c>
      <c r="U37" s="4">
        <f t="shared" si="7"/>
        <v>0</v>
      </c>
      <c r="V37" s="4">
        <f t="shared" si="7"/>
        <v>0</v>
      </c>
      <c r="W37" s="4">
        <f t="shared" si="7"/>
        <v>0</v>
      </c>
      <c r="X37" s="4">
        <f t="shared" si="7"/>
        <v>0</v>
      </c>
      <c r="Y37" s="4">
        <f t="shared" si="7"/>
        <v>0</v>
      </c>
      <c r="Z37" s="4">
        <f t="shared" si="7"/>
        <v>0</v>
      </c>
      <c r="AA37" s="4">
        <f t="shared" si="7"/>
        <v>0</v>
      </c>
      <c r="AB37" s="4">
        <f t="shared" si="7"/>
        <v>0</v>
      </c>
      <c r="AC37" s="4">
        <f t="shared" si="7"/>
        <v>0</v>
      </c>
      <c r="AD37" s="4">
        <f t="shared" si="7"/>
        <v>0</v>
      </c>
      <c r="AE37" s="4">
        <f t="shared" si="7"/>
        <v>0</v>
      </c>
      <c r="AF37" s="4">
        <f t="shared" si="7"/>
        <v>0</v>
      </c>
      <c r="AG37" s="4">
        <f t="shared" si="7"/>
        <v>0</v>
      </c>
      <c r="AH37" s="4">
        <f t="shared" si="7"/>
        <v>0</v>
      </c>
      <c r="AI37" s="4">
        <f t="shared" si="7"/>
        <v>0</v>
      </c>
      <c r="AJ37" s="4">
        <f t="shared" si="7"/>
        <v>0</v>
      </c>
      <c r="AK37" s="4">
        <f t="shared" si="7"/>
        <v>0</v>
      </c>
      <c r="AL37" s="4">
        <f t="shared" si="7"/>
        <v>0</v>
      </c>
      <c r="AM37" s="4">
        <f t="shared" si="7"/>
        <v>0</v>
      </c>
      <c r="AN37" s="4">
        <f t="shared" si="7"/>
        <v>0</v>
      </c>
      <c r="AO37" s="4">
        <f t="shared" si="7"/>
        <v>0</v>
      </c>
      <c r="AP37" s="4">
        <f t="shared" si="7"/>
        <v>0</v>
      </c>
      <c r="AQ37" s="4">
        <f t="shared" si="7"/>
        <v>0</v>
      </c>
      <c r="AR37" s="4">
        <f t="shared" si="7"/>
        <v>0</v>
      </c>
      <c r="AS37" s="4">
        <f t="shared" si="7"/>
        <v>0</v>
      </c>
      <c r="AT37" s="4">
        <f t="shared" si="7"/>
        <v>0</v>
      </c>
      <c r="AU37" s="17">
        <f t="shared" si="7"/>
        <v>0</v>
      </c>
    </row>
    <row r="38" spans="1:47">
      <c r="L38" s="13"/>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5"/>
    </row>
    <row r="39" spans="1:47">
      <c r="A39" s="80" t="s">
        <v>31</v>
      </c>
      <c r="B39" s="80"/>
      <c r="C39" s="80"/>
      <c r="D39" s="80"/>
      <c r="E39" s="5">
        <f>E6+E13+E19-E28-E37</f>
        <v>0</v>
      </c>
      <c r="F39" s="5">
        <f t="shared" ref="F39:H39" si="8">F6+F13+F19-F28-F37</f>
        <v>0</v>
      </c>
      <c r="G39" s="5">
        <f t="shared" si="8"/>
        <v>0</v>
      </c>
      <c r="H39" s="5">
        <f t="shared" si="8"/>
        <v>0</v>
      </c>
      <c r="L39" s="5">
        <f>L6+L13+L19-L28-L37</f>
        <v>0</v>
      </c>
      <c r="M39" s="5">
        <f t="shared" ref="M39:AU39" si="9">M6+M13+M19-M28-M37</f>
        <v>0</v>
      </c>
      <c r="N39" s="5">
        <f t="shared" si="9"/>
        <v>0</v>
      </c>
      <c r="O39" s="5">
        <f t="shared" si="9"/>
        <v>0</v>
      </c>
      <c r="P39" s="5">
        <f t="shared" si="9"/>
        <v>0</v>
      </c>
      <c r="Q39" s="5">
        <f t="shared" si="9"/>
        <v>0</v>
      </c>
      <c r="R39" s="5">
        <f t="shared" si="9"/>
        <v>0</v>
      </c>
      <c r="S39" s="5">
        <f t="shared" si="9"/>
        <v>0</v>
      </c>
      <c r="T39" s="5">
        <f t="shared" si="9"/>
        <v>0</v>
      </c>
      <c r="U39" s="5">
        <f t="shared" si="9"/>
        <v>0</v>
      </c>
      <c r="V39" s="5">
        <f t="shared" si="9"/>
        <v>0</v>
      </c>
      <c r="W39" s="5">
        <f t="shared" si="9"/>
        <v>0</v>
      </c>
      <c r="X39" s="5">
        <f t="shared" si="9"/>
        <v>0</v>
      </c>
      <c r="Y39" s="5">
        <f t="shared" si="9"/>
        <v>0</v>
      </c>
      <c r="Z39" s="5">
        <f t="shared" si="9"/>
        <v>0</v>
      </c>
      <c r="AA39" s="5">
        <f t="shared" si="9"/>
        <v>0</v>
      </c>
      <c r="AB39" s="5">
        <f t="shared" si="9"/>
        <v>0</v>
      </c>
      <c r="AC39" s="5">
        <f t="shared" si="9"/>
        <v>0</v>
      </c>
      <c r="AD39" s="5">
        <f t="shared" si="9"/>
        <v>0</v>
      </c>
      <c r="AE39" s="5">
        <f t="shared" si="9"/>
        <v>0</v>
      </c>
      <c r="AF39" s="5">
        <f t="shared" si="9"/>
        <v>0</v>
      </c>
      <c r="AG39" s="5">
        <f t="shared" si="9"/>
        <v>0</v>
      </c>
      <c r="AH39" s="5">
        <f t="shared" si="9"/>
        <v>0</v>
      </c>
      <c r="AI39" s="5">
        <f t="shared" si="9"/>
        <v>0</v>
      </c>
      <c r="AJ39" s="5">
        <f t="shared" si="9"/>
        <v>0</v>
      </c>
      <c r="AK39" s="5">
        <f t="shared" si="9"/>
        <v>0</v>
      </c>
      <c r="AL39" s="5">
        <f t="shared" si="9"/>
        <v>0</v>
      </c>
      <c r="AM39" s="5">
        <f t="shared" si="9"/>
        <v>0</v>
      </c>
      <c r="AN39" s="5">
        <f t="shared" si="9"/>
        <v>0</v>
      </c>
      <c r="AO39" s="5">
        <f t="shared" si="9"/>
        <v>0</v>
      </c>
      <c r="AP39" s="5">
        <f t="shared" si="9"/>
        <v>0</v>
      </c>
      <c r="AQ39" s="5">
        <f t="shared" si="9"/>
        <v>0</v>
      </c>
      <c r="AR39" s="5">
        <f t="shared" si="9"/>
        <v>0</v>
      </c>
      <c r="AS39" s="5">
        <f t="shared" si="9"/>
        <v>0</v>
      </c>
      <c r="AT39" s="5">
        <f t="shared" si="9"/>
        <v>0</v>
      </c>
      <c r="AU39" s="5">
        <f t="shared" si="9"/>
        <v>0</v>
      </c>
    </row>
    <row r="40" spans="1:47" ht="14.25" thickBot="1">
      <c r="A40" s="80" t="s">
        <v>32</v>
      </c>
      <c r="B40" s="80"/>
      <c r="C40" s="80"/>
      <c r="D40" s="80"/>
      <c r="E40" s="5">
        <f>SUM($E$39:E39)</f>
        <v>0</v>
      </c>
      <c r="F40" s="5">
        <f>SUM($E$39:F39)</f>
        <v>0</v>
      </c>
      <c r="G40" s="5">
        <f>SUM($E$39:G39)</f>
        <v>0</v>
      </c>
      <c r="H40" s="5">
        <f>SUM($E$39:H39)</f>
        <v>0</v>
      </c>
      <c r="L40" s="18">
        <f>SUM($L$39:L39)</f>
        <v>0</v>
      </c>
      <c r="M40" s="19">
        <f>SUM($L$39:M39)</f>
        <v>0</v>
      </c>
      <c r="N40" s="19">
        <f>SUM($L$39:N39)</f>
        <v>0</v>
      </c>
      <c r="O40" s="19">
        <f>SUM($L$39:O39)</f>
        <v>0</v>
      </c>
      <c r="P40" s="19">
        <f>SUM($L$39:P39)</f>
        <v>0</v>
      </c>
      <c r="Q40" s="19">
        <f>SUM($L$39:Q39)</f>
        <v>0</v>
      </c>
      <c r="R40" s="19">
        <f>SUM($L$39:R39)</f>
        <v>0</v>
      </c>
      <c r="S40" s="19">
        <f>SUM($L$39:S39)</f>
        <v>0</v>
      </c>
      <c r="T40" s="19">
        <f>SUM($L$39:T39)</f>
        <v>0</v>
      </c>
      <c r="U40" s="19">
        <f>SUM($L$39:U39)</f>
        <v>0</v>
      </c>
      <c r="V40" s="19">
        <f>SUM($L$39:V39)</f>
        <v>0</v>
      </c>
      <c r="W40" s="19">
        <f>SUM($L$39:W39)</f>
        <v>0</v>
      </c>
      <c r="X40" s="19">
        <f>SUM($L$39:X39)</f>
        <v>0</v>
      </c>
      <c r="Y40" s="19">
        <f>SUM($L$39:Y39)</f>
        <v>0</v>
      </c>
      <c r="Z40" s="19">
        <f>SUM($L$39:Z39)</f>
        <v>0</v>
      </c>
      <c r="AA40" s="19">
        <f>SUM($L$39:AA39)</f>
        <v>0</v>
      </c>
      <c r="AB40" s="19">
        <f>SUM($L$39:AB39)</f>
        <v>0</v>
      </c>
      <c r="AC40" s="19">
        <f>SUM($L$39:AC39)</f>
        <v>0</v>
      </c>
      <c r="AD40" s="19">
        <f>SUM($L$39:AD39)</f>
        <v>0</v>
      </c>
      <c r="AE40" s="19">
        <f>SUM($L$39:AE39)</f>
        <v>0</v>
      </c>
      <c r="AF40" s="19">
        <f>SUM($L$39:AF39)</f>
        <v>0</v>
      </c>
      <c r="AG40" s="19">
        <f>SUM($L$39:AG39)</f>
        <v>0</v>
      </c>
      <c r="AH40" s="19">
        <f>SUM($L$39:AH39)</f>
        <v>0</v>
      </c>
      <c r="AI40" s="19">
        <f>SUM($L$39:AI39)</f>
        <v>0</v>
      </c>
      <c r="AJ40" s="19">
        <f>SUM($L$39:AJ39)</f>
        <v>0</v>
      </c>
      <c r="AK40" s="19">
        <f>SUM($L$39:AK39)</f>
        <v>0</v>
      </c>
      <c r="AL40" s="19">
        <f>SUM($L$39:AL39)</f>
        <v>0</v>
      </c>
      <c r="AM40" s="19">
        <f>SUM($L$39:AM39)</f>
        <v>0</v>
      </c>
      <c r="AN40" s="19">
        <f>SUM($L$39:AN39)</f>
        <v>0</v>
      </c>
      <c r="AO40" s="19">
        <f>SUM($L$39:AO39)</f>
        <v>0</v>
      </c>
      <c r="AP40" s="19">
        <f>SUM($L$39:AP39)</f>
        <v>0</v>
      </c>
      <c r="AQ40" s="19">
        <f>SUM($L$39:AQ39)</f>
        <v>0</v>
      </c>
      <c r="AR40" s="19">
        <f>SUM($L$39:AR39)</f>
        <v>0</v>
      </c>
      <c r="AS40" s="19">
        <f>SUM($L$39:AS39)</f>
        <v>0</v>
      </c>
      <c r="AT40" s="19">
        <f>SUM($L$39:AT39)</f>
        <v>0</v>
      </c>
      <c r="AU40" s="20">
        <f>SUM($L$39:AU39)</f>
        <v>0</v>
      </c>
    </row>
    <row r="41" spans="1:47" ht="14.25" thickTop="1"/>
    <row r="43" spans="1:47" ht="13.15" customHeight="1">
      <c r="A43" s="84" t="s">
        <v>132</v>
      </c>
      <c r="B43" s="93"/>
      <c r="C43" s="93"/>
      <c r="D43" s="94"/>
      <c r="E43" s="51"/>
      <c r="F43" s="51"/>
    </row>
    <row r="44" spans="1:47">
      <c r="A44" s="95"/>
      <c r="B44" s="96"/>
      <c r="C44" s="96"/>
      <c r="D44" s="97"/>
      <c r="E44" s="51"/>
      <c r="F44" s="51"/>
    </row>
    <row r="45" spans="1:47">
      <c r="A45" s="95"/>
      <c r="B45" s="96"/>
      <c r="C45" s="96"/>
      <c r="D45" s="97"/>
      <c r="E45" s="51"/>
      <c r="F45" s="51"/>
    </row>
    <row r="46" spans="1:47">
      <c r="A46" s="95"/>
      <c r="B46" s="96"/>
      <c r="C46" s="96"/>
      <c r="D46" s="97"/>
      <c r="E46" s="51"/>
      <c r="F46" s="51"/>
    </row>
    <row r="47" spans="1:47">
      <c r="A47" s="95"/>
      <c r="B47" s="96"/>
      <c r="C47" s="96"/>
      <c r="D47" s="97"/>
      <c r="E47" s="51"/>
      <c r="F47" s="51"/>
    </row>
    <row r="48" spans="1:47">
      <c r="A48" s="95"/>
      <c r="B48" s="96"/>
      <c r="C48" s="96"/>
      <c r="D48" s="97"/>
      <c r="E48" s="51"/>
      <c r="F48" s="51"/>
    </row>
    <row r="49" spans="1:6">
      <c r="A49" s="95"/>
      <c r="B49" s="96"/>
      <c r="C49" s="96"/>
      <c r="D49" s="97"/>
      <c r="E49" s="51"/>
      <c r="F49" s="51"/>
    </row>
    <row r="50" spans="1:6">
      <c r="A50" s="95"/>
      <c r="B50" s="96"/>
      <c r="C50" s="96"/>
      <c r="D50" s="97"/>
      <c r="E50" s="51"/>
      <c r="F50" s="51"/>
    </row>
    <row r="51" spans="1:6">
      <c r="A51" s="95"/>
      <c r="B51" s="96"/>
      <c r="C51" s="96"/>
      <c r="D51" s="97"/>
      <c r="E51" s="51"/>
      <c r="F51" s="51"/>
    </row>
    <row r="52" spans="1:6">
      <c r="A52" s="95"/>
      <c r="B52" s="96"/>
      <c r="C52" s="96"/>
      <c r="D52" s="97"/>
      <c r="E52" s="51"/>
      <c r="F52" s="51"/>
    </row>
    <row r="53" spans="1:6">
      <c r="A53" s="95"/>
      <c r="B53" s="96"/>
      <c r="C53" s="96"/>
      <c r="D53" s="97"/>
    </row>
    <row r="54" spans="1:6">
      <c r="A54" s="95"/>
      <c r="B54" s="96"/>
      <c r="C54" s="96"/>
      <c r="D54" s="97"/>
    </row>
    <row r="55" spans="1:6">
      <c r="A55" s="98"/>
      <c r="B55" s="99"/>
      <c r="C55" s="99"/>
      <c r="D55" s="100"/>
    </row>
  </sheetData>
  <mergeCells count="29">
    <mergeCell ref="A43:D55"/>
    <mergeCell ref="A2:D2"/>
    <mergeCell ref="A1:D1"/>
    <mergeCell ref="A4:D4"/>
    <mergeCell ref="A6:D6"/>
    <mergeCell ref="A8:D8"/>
    <mergeCell ref="A9:D9"/>
    <mergeCell ref="A26:D26"/>
    <mergeCell ref="A10:D10"/>
    <mergeCell ref="A11:D11"/>
    <mergeCell ref="A13:D13"/>
    <mergeCell ref="A15:D15"/>
    <mergeCell ref="A16:D16"/>
    <mergeCell ref="A17:D17"/>
    <mergeCell ref="A19:D19"/>
    <mergeCell ref="A21:D21"/>
    <mergeCell ref="A23:D23"/>
    <mergeCell ref="A24:D24"/>
    <mergeCell ref="A25:D25"/>
    <mergeCell ref="A35:D35"/>
    <mergeCell ref="A37:D37"/>
    <mergeCell ref="A39:D39"/>
    <mergeCell ref="A40:D40"/>
    <mergeCell ref="A28:D28"/>
    <mergeCell ref="A30:D30"/>
    <mergeCell ref="A31:D31"/>
    <mergeCell ref="A32:D32"/>
    <mergeCell ref="A33:D33"/>
    <mergeCell ref="A34:D3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ASSUMPTIONS</vt:lpstr>
      <vt:lpstr>SALES</vt:lpstr>
      <vt:lpstr>PAYROLL</vt:lpstr>
      <vt:lpstr>MARKETING</vt:lpstr>
      <vt:lpstr>EXPENSES</vt:lpstr>
      <vt:lpstr>P&amp;L</vt:lpstr>
      <vt:lpstr>CASH FLOW</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2022-02-27T19:59:25Z</dcterms:modified>
</cp:coreProperties>
</file>